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10" windowHeight="10920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<sst xmlns="http://schemas.openxmlformats.org/spreadsheetml/2006/main" count="32" uniqueCount="29">
  <si>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項目</t>
  </si>
  <si>
    <t>プロジェクト管理</t>
  </si>
  <si>
    <t>運用支援作業</t>
  </si>
  <si>
    <t>職員研修</t>
  </si>
  <si>
    <t>検証支援・運用設定・性能テスト</t>
  </si>
  <si>
    <t>総額</t>
  </si>
  <si>
    <t>ネットワーク機器（ルータ、ハブ等）</t>
  </si>
  <si>
    <t>プログラム設計作業</t>
  </si>
  <si>
    <t>ソフトウェア導入調整作業</t>
  </si>
  <si>
    <t>システム構築作業(税抜）</t>
  </si>
  <si>
    <t>パッケージソフトウェア(税抜）</t>
  </si>
  <si>
    <t>その他（税抜）</t>
  </si>
  <si>
    <t>システム保守サービス（税抜）</t>
  </si>
  <si>
    <t>②運用費用（使用料）</t>
  </si>
  <si>
    <t>四街道市長　　鈴木　陽介　　宛て</t>
  </si>
  <si>
    <t>令和４年　　月　　日</t>
  </si>
  <si>
    <t>カスタマイズ作業（税抜）</t>
  </si>
  <si>
    <t>カスタマイズ機能運用保守（税抜）</t>
  </si>
  <si>
    <t>使用料／年</t>
  </si>
  <si>
    <t>①初期費用（構築費）</t>
  </si>
  <si>
    <t>運用費用　合計（税抜）</t>
  </si>
  <si>
    <t>初期費用　合計（税抜）</t>
  </si>
  <si>
    <t>使用料/年(6年以降)</t>
  </si>
  <si>
    <t>内容</t>
  </si>
  <si>
    <t>うちカスタマイズ費</t>
  </si>
  <si>
    <t>提案価格　（①初期費用（税込））</t>
  </si>
  <si>
    <t>提案価格　（②運用費用／年（税込））</t>
  </si>
  <si>
    <t>提案価格　（① + ②×5年 総額（税込））</t>
  </si>
  <si>
    <t>提案価格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</si>
</sst>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shrinkToFit="1"/>
    </xf>
    <xf numFmtId="176" fontId="0" fillId="34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35" borderId="13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6" borderId="14" xfId="0" applyNumberFormat="1" applyFill="1" applyBorder="1" applyAlignment="1">
      <alignment vertical="center"/>
    </xf>
    <xf numFmtId="176" fontId="0" fillId="36" borderId="15" xfId="0" applyNumberFormat="1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176" fontId="0" fillId="37" borderId="13" xfId="0" applyNumberFormat="1" applyFill="1" applyBorder="1" applyAlignment="1">
      <alignment vertical="center"/>
    </xf>
    <xf numFmtId="176" fontId="0" fillId="38" borderId="13" xfId="0" applyNumberFormat="1" applyFill="1" applyBorder="1" applyAlignment="1">
      <alignment vertical="center"/>
    </xf>
    <xf numFmtId="176" fontId="0" fillId="39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Fill="1" applyBorder="1" applyAlignment="1">
      <alignment vertical="center"/>
    </xf>
    <xf numFmtId="176" fontId="0" fillId="40" borderId="10" xfId="0" applyNumberFormat="1" applyFill="1" applyBorder="1" applyAlignment="1">
      <alignment vertical="center"/>
    </xf>
    <xf numFmtId="176" fontId="0" fillId="40" borderId="13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49" fontId="0" fillId="38" borderId="16" xfId="0" applyNumberFormat="1" applyFill="1" applyBorder="1" applyAlignment="1">
      <alignment vertical="center"/>
    </xf>
    <xf numFmtId="49" fontId="0" fillId="39" borderId="16" xfId="0" applyNumberFormat="1" applyFill="1" applyBorder="1" applyAlignment="1">
      <alignment vertical="center"/>
    </xf>
    <xf numFmtId="49" fontId="0" fillId="40" borderId="16" xfId="0" applyNumberFormat="1" applyFill="1" applyBorder="1" applyAlignment="1">
      <alignment vertical="center"/>
    </xf>
    <xf numFmtId="176" fontId="0" fillId="41" borderId="20" xfId="0" applyNumberFormat="1" applyFill="1" applyBorder="1" applyAlignment="1">
      <alignment horizontal="center" vertical="center"/>
    </xf>
    <xf numFmtId="176" fontId="2" fillId="41" borderId="20" xfId="0" applyNumberFormat="1" applyFont="1" applyFill="1" applyBorder="1" applyAlignment="1">
      <alignment horizontal="center" vertical="center"/>
    </xf>
    <xf numFmtId="176" fontId="0" fillId="41" borderId="21" xfId="0" applyNumberFormat="1" applyFill="1" applyBorder="1" applyAlignment="1">
      <alignment horizontal="right" vertical="center" indent="1"/>
    </xf>
    <xf numFmtId="176" fontId="2" fillId="41" borderId="21" xfId="0" applyNumberFormat="1" applyFont="1" applyFill="1" applyBorder="1" applyAlignment="1">
      <alignment horizontal="right" vertical="center" indent="1"/>
    </xf>
    <xf numFmtId="176" fontId="0" fillId="41" borderId="22" xfId="0" applyNumberFormat="1" applyFill="1" applyBorder="1" applyAlignment="1">
      <alignment horizontal="right" vertical="center" indent="1"/>
    </xf>
    <xf numFmtId="176" fontId="2" fillId="41" borderId="23" xfId="0" applyNumberFormat="1" applyFont="1" applyFill="1" applyBorder="1" applyAlignment="1">
      <alignment horizontal="right" vertical="center" indent="1"/>
    </xf>
    <xf numFmtId="176" fontId="0" fillId="41" borderId="23" xfId="0" applyNumberForma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49" fontId="0" fillId="33" borderId="24" xfId="0" applyNumberForma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0" fillId="40" borderId="17" xfId="0" applyNumberFormat="1" applyFill="1" applyBorder="1" applyAlignment="1">
      <alignment vertical="center"/>
    </xf>
    <xf numFmtId="49" fontId="0" fillId="40" borderId="26" xfId="0" applyNumberFormat="1" applyFill="1" applyBorder="1" applyAlignment="1">
      <alignment vertical="center"/>
    </xf>
    <xf numFmtId="49" fontId="0" fillId="40" borderId="27" xfId="0" applyNumberFormat="1" applyFill="1" applyBorder="1" applyAlignment="1">
      <alignment vertical="center"/>
    </xf>
    <xf numFmtId="49" fontId="0" fillId="40" borderId="10" xfId="0" applyNumberFormat="1" applyFill="1" applyBorder="1" applyAlignment="1">
      <alignment vertical="center"/>
    </xf>
    <xf numFmtId="49" fontId="0" fillId="39" borderId="24" xfId="0" applyNumberFormat="1" applyFill="1" applyBorder="1" applyAlignment="1">
      <alignment horizontal="center" vertical="center"/>
    </xf>
    <xf numFmtId="49" fontId="0" fillId="39" borderId="25" xfId="0" applyNumberFormat="1" applyFill="1" applyBorder="1" applyAlignment="1">
      <alignment horizontal="center" vertical="center"/>
    </xf>
    <xf numFmtId="49" fontId="0" fillId="36" borderId="28" xfId="0" applyNumberFormat="1" applyFill="1" applyBorder="1" applyAlignment="1">
      <alignment horizontal="center" vertical="center" textRotation="255"/>
    </xf>
    <xf numFmtId="49" fontId="0" fillId="36" borderId="29" xfId="0" applyNumberFormat="1" applyFill="1" applyBorder="1" applyAlignment="1">
      <alignment horizontal="center" vertical="center" textRotation="255"/>
    </xf>
    <xf numFmtId="49" fontId="0" fillId="36" borderId="30" xfId="0" applyNumberFormat="1" applyFill="1" applyBorder="1" applyAlignment="1">
      <alignment horizontal="center" vertical="center" textRotation="255"/>
    </xf>
    <xf numFmtId="49" fontId="0" fillId="36" borderId="31" xfId="0" applyNumberFormat="1" applyFill="1" applyBorder="1" applyAlignment="1">
      <alignment horizontal="center" vertical="center" textRotation="255"/>
    </xf>
    <xf numFmtId="49" fontId="0" fillId="37" borderId="32" xfId="0" applyNumberFormat="1" applyFill="1" applyBorder="1" applyAlignment="1">
      <alignment horizontal="left" vertical="center"/>
    </xf>
    <xf numFmtId="49" fontId="0" fillId="37" borderId="33" xfId="0" applyNumberFormat="1" applyFill="1" applyBorder="1" applyAlignment="1">
      <alignment horizontal="left" vertical="center"/>
    </xf>
    <xf numFmtId="49" fontId="0" fillId="37" borderId="34" xfId="0" applyNumberForma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49" fontId="0" fillId="38" borderId="27" xfId="0" applyNumberFormat="1" applyFill="1" applyBorder="1" applyAlignment="1">
      <alignment vertical="center"/>
    </xf>
    <xf numFmtId="49" fontId="0" fillId="38" borderId="17" xfId="0" applyNumberFormat="1" applyFill="1" applyBorder="1" applyAlignment="1">
      <alignment vertical="center"/>
    </xf>
    <xf numFmtId="49" fontId="0" fillId="35" borderId="27" xfId="0" applyNumberFormat="1" applyFill="1" applyBorder="1" applyAlignment="1">
      <alignment vertical="center"/>
    </xf>
    <xf numFmtId="49" fontId="0" fillId="35" borderId="10" xfId="0" applyNumberFormat="1" applyFill="1" applyBorder="1" applyAlignment="1">
      <alignment vertical="center"/>
    </xf>
    <xf numFmtId="49" fontId="0" fillId="38" borderId="24" xfId="0" applyNumberFormat="1" applyFill="1" applyBorder="1" applyAlignment="1">
      <alignment horizontal="center" vertical="center"/>
    </xf>
    <xf numFmtId="49" fontId="0" fillId="39" borderId="27" xfId="0" applyNumberFormat="1" applyFill="1" applyBorder="1" applyAlignment="1">
      <alignment vertical="center"/>
    </xf>
    <xf numFmtId="49" fontId="0" fillId="39" borderId="17" xfId="0" applyNumberFormat="1" applyFill="1" applyBorder="1" applyAlignment="1">
      <alignment vertical="center"/>
    </xf>
    <xf numFmtId="49" fontId="0" fillId="37" borderId="24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34" borderId="24" xfId="0" applyNumberFormat="1" applyFill="1" applyBorder="1" applyAlignment="1">
      <alignment horizontal="center" vertical="center"/>
    </xf>
    <xf numFmtId="49" fontId="0" fillId="34" borderId="25" xfId="0" applyNumberFormat="1" applyFill="1" applyBorder="1" applyAlignment="1">
      <alignment horizontal="center" vertical="center"/>
    </xf>
    <xf numFmtId="49" fontId="0" fillId="35" borderId="24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6" borderId="14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41" borderId="37" xfId="0" applyFill="1" applyBorder="1" applyAlignment="1">
      <alignment horizontal="left" vertical="center" indent="3"/>
    </xf>
    <xf numFmtId="0" fontId="0" fillId="41" borderId="38" xfId="0" applyFill="1" applyBorder="1" applyAlignment="1">
      <alignment horizontal="left" vertical="center" indent="3"/>
    </xf>
    <xf numFmtId="0" fontId="0" fillId="41" borderId="39" xfId="0" applyFill="1" applyBorder="1" applyAlignment="1">
      <alignment horizontal="left" vertical="center" indent="3"/>
    </xf>
    <xf numFmtId="0" fontId="0" fillId="41" borderId="26" xfId="0" applyFill="1" applyBorder="1" applyAlignment="1">
      <alignment horizontal="left" vertical="center" indent="3"/>
    </xf>
    <xf numFmtId="0" fontId="0" fillId="41" borderId="40" xfId="0" applyFill="1" applyBorder="1" applyAlignment="1">
      <alignment horizontal="left" vertical="center" indent="3"/>
    </xf>
    <xf numFmtId="0" fontId="0" fillId="41" borderId="41" xfId="0" applyFill="1" applyBorder="1" applyAlignment="1">
      <alignment horizontal="left" vertical="center" indent="3"/>
    </xf>
    <xf numFmtId="0" fontId="0" fillId="41" borderId="42" xfId="0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49" fontId="0" fillId="34" borderId="27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1">
      <selection activeCell="E51" sqref="E51"/>
    </sheetView>
  </sheetViews>
  <sheetFormatPr defaultColWidth="9.00390625" defaultRowHeight="13.5"/>
  <cols>
    <col min="3" max="3" width="40.75390625" style="0" customWidth="1"/>
    <col min="4" max="5" width="18.625" style="0" customWidth="1"/>
    <col min="6" max="6" width="21.375" style="0" customWidth="1"/>
  </cols>
  <sheetData>
    <row r="1" spans="1:5" ht="24.75" customHeight="1" thickBot="1">
      <c r="A1" t="s">
        <v>14</v>
      </c>
      <c r="E1" s="22" t="s">
        <v>15</v>
      </c>
    </row>
    <row r="2" spans="1:5" ht="13.5">
      <c r="A2" s="48" t="s">
        <v>19</v>
      </c>
      <c r="B2" s="55" t="s">
        <v>0</v>
      </c>
      <c r="C2" s="56"/>
      <c r="D2" s="27"/>
      <c r="E2" s="17" t="s">
        <v>5</v>
      </c>
    </row>
    <row r="3" spans="1:5" ht="13.5">
      <c r="A3" s="49"/>
      <c r="B3" s="52" t="s">
        <v>9</v>
      </c>
      <c r="C3" s="53"/>
      <c r="D3" s="54"/>
      <c r="E3" s="18">
        <f>SUM(E4:E14)</f>
        <v>0</v>
      </c>
    </row>
    <row r="4" spans="1:5" ht="13.5">
      <c r="A4" s="49"/>
      <c r="B4" s="64"/>
      <c r="C4" s="26" t="s">
        <v>1</v>
      </c>
      <c r="D4" s="23"/>
      <c r="E4" s="12"/>
    </row>
    <row r="5" spans="1:5" ht="13.5">
      <c r="A5" s="49"/>
      <c r="B5" s="65"/>
      <c r="C5" s="26" t="s">
        <v>7</v>
      </c>
      <c r="D5" s="23"/>
      <c r="E5" s="12"/>
    </row>
    <row r="6" spans="1:5" ht="13.5">
      <c r="A6" s="49"/>
      <c r="B6" s="65"/>
      <c r="C6" s="26" t="s">
        <v>8</v>
      </c>
      <c r="D6" s="23"/>
      <c r="E6" s="12"/>
    </row>
    <row r="7" spans="1:5" ht="13.5">
      <c r="A7" s="49"/>
      <c r="B7" s="65"/>
      <c r="C7" s="26" t="s">
        <v>4</v>
      </c>
      <c r="D7" s="23"/>
      <c r="E7" s="12"/>
    </row>
    <row r="8" spans="1:5" ht="13.5">
      <c r="A8" s="49"/>
      <c r="B8" s="65"/>
      <c r="C8" s="26" t="s">
        <v>6</v>
      </c>
      <c r="D8" s="23"/>
      <c r="E8" s="12"/>
    </row>
    <row r="9" spans="1:5" ht="13.5">
      <c r="A9" s="49"/>
      <c r="B9" s="65"/>
      <c r="C9" s="26"/>
      <c r="D9" s="23"/>
      <c r="E9" s="12"/>
    </row>
    <row r="10" spans="1:5" ht="13.5">
      <c r="A10" s="49"/>
      <c r="B10" s="65"/>
      <c r="C10" s="26"/>
      <c r="D10" s="23"/>
      <c r="E10" s="12"/>
    </row>
    <row r="11" spans="1:5" ht="13.5">
      <c r="A11" s="49"/>
      <c r="B11" s="65"/>
      <c r="C11" s="26"/>
      <c r="D11" s="23"/>
      <c r="E11" s="12"/>
    </row>
    <row r="12" spans="1:5" ht="13.5">
      <c r="A12" s="49"/>
      <c r="B12" s="65"/>
      <c r="C12" s="26"/>
      <c r="D12" s="23"/>
      <c r="E12" s="12"/>
    </row>
    <row r="13" spans="1:5" ht="13.5">
      <c r="A13" s="49"/>
      <c r="B13" s="65"/>
      <c r="C13" s="26"/>
      <c r="D13" s="23"/>
      <c r="E13" s="12"/>
    </row>
    <row r="14" spans="1:5" ht="13.5">
      <c r="A14" s="49"/>
      <c r="B14" s="66"/>
      <c r="C14" s="26"/>
      <c r="D14" s="23"/>
      <c r="E14" s="12"/>
    </row>
    <row r="15" spans="1:5" ht="13.5">
      <c r="A15" s="49"/>
      <c r="B15" s="57" t="s">
        <v>10</v>
      </c>
      <c r="C15" s="58"/>
      <c r="D15" s="29"/>
      <c r="E15" s="19">
        <f>SUM(E16:E20)</f>
        <v>0</v>
      </c>
    </row>
    <row r="16" spans="1:5" ht="13.5">
      <c r="A16" s="49"/>
      <c r="B16" s="61"/>
      <c r="C16" s="26"/>
      <c r="D16" s="23"/>
      <c r="E16" s="12"/>
    </row>
    <row r="17" spans="1:5" ht="13.5">
      <c r="A17" s="49"/>
      <c r="B17" s="61"/>
      <c r="C17" s="26"/>
      <c r="D17" s="23"/>
      <c r="E17" s="12"/>
    </row>
    <row r="18" spans="1:5" ht="13.5">
      <c r="A18" s="49"/>
      <c r="B18" s="61"/>
      <c r="C18" s="26"/>
      <c r="D18" s="23"/>
      <c r="E18" s="12"/>
    </row>
    <row r="19" spans="1:5" ht="13.5">
      <c r="A19" s="49"/>
      <c r="B19" s="61"/>
      <c r="C19" s="26"/>
      <c r="D19" s="23"/>
      <c r="E19" s="12"/>
    </row>
    <row r="20" spans="1:5" ht="13.5">
      <c r="A20" s="49"/>
      <c r="B20" s="61"/>
      <c r="C20" s="26"/>
      <c r="D20" s="23"/>
      <c r="E20" s="12"/>
    </row>
    <row r="21" spans="1:5" ht="13.5">
      <c r="A21" s="49"/>
      <c r="B21" s="62" t="s">
        <v>11</v>
      </c>
      <c r="C21" s="63"/>
      <c r="D21" s="30"/>
      <c r="E21" s="20">
        <f>SUM(E22:E26)</f>
        <v>0</v>
      </c>
    </row>
    <row r="22" spans="1:5" ht="13.5">
      <c r="A22" s="49"/>
      <c r="B22" s="46"/>
      <c r="C22" s="26" t="s">
        <v>2</v>
      </c>
      <c r="D22" s="23"/>
      <c r="E22" s="12"/>
    </row>
    <row r="23" spans="1:5" ht="13.5">
      <c r="A23" s="49"/>
      <c r="B23" s="46"/>
      <c r="C23" s="26" t="s">
        <v>3</v>
      </c>
      <c r="D23" s="23"/>
      <c r="E23" s="12"/>
    </row>
    <row r="24" spans="1:5" ht="13.5">
      <c r="A24" s="49"/>
      <c r="B24" s="46"/>
      <c r="C24" s="26"/>
      <c r="D24" s="23"/>
      <c r="E24" s="12"/>
    </row>
    <row r="25" spans="1:5" ht="13.5">
      <c r="A25" s="49"/>
      <c r="B25" s="46"/>
      <c r="C25" s="26"/>
      <c r="D25" s="23"/>
      <c r="E25" s="12"/>
    </row>
    <row r="26" spans="1:5" ht="13.5">
      <c r="A26" s="49"/>
      <c r="B26" s="47"/>
      <c r="C26" s="26"/>
      <c r="D26" s="23"/>
      <c r="E26" s="12"/>
    </row>
    <row r="27" spans="1:5" ht="13.5">
      <c r="A27" s="49"/>
      <c r="B27" s="42" t="s">
        <v>16</v>
      </c>
      <c r="C27" s="43"/>
      <c r="D27" s="31"/>
      <c r="E27" s="25">
        <v>0</v>
      </c>
    </row>
    <row r="28" spans="1:5" ht="14.25" thickBot="1">
      <c r="A28" s="51"/>
      <c r="B28" s="72" t="s">
        <v>21</v>
      </c>
      <c r="C28" s="73"/>
      <c r="D28" s="28"/>
      <c r="E28" s="16">
        <f>E3+E15+E21+E27</f>
        <v>0</v>
      </c>
    </row>
    <row r="29" spans="1:5" ht="13.5">
      <c r="A29" s="48" t="s">
        <v>13</v>
      </c>
      <c r="B29" s="55" t="s">
        <v>0</v>
      </c>
      <c r="C29" s="55"/>
      <c r="D29" s="8" t="s">
        <v>18</v>
      </c>
      <c r="E29" s="9" t="s">
        <v>22</v>
      </c>
    </row>
    <row r="30" spans="1:5" ht="13.5">
      <c r="A30" s="49"/>
      <c r="B30" s="83" t="s">
        <v>12</v>
      </c>
      <c r="C30" s="84"/>
      <c r="D30" s="6">
        <f>SUM(D31:D34)</f>
        <v>0</v>
      </c>
      <c r="E30" s="10">
        <f>SUM(E31:E34)</f>
        <v>0</v>
      </c>
    </row>
    <row r="31" spans="1:5" ht="13.5">
      <c r="A31" s="49"/>
      <c r="B31" s="67"/>
      <c r="C31" s="1"/>
      <c r="D31" s="2"/>
      <c r="E31" s="11"/>
    </row>
    <row r="32" spans="1:5" ht="13.5">
      <c r="A32" s="49"/>
      <c r="B32" s="67"/>
      <c r="C32" s="5"/>
      <c r="D32" s="3"/>
      <c r="E32" s="12"/>
    </row>
    <row r="33" spans="1:5" ht="13.5">
      <c r="A33" s="49"/>
      <c r="B33" s="67"/>
      <c r="C33" s="1"/>
      <c r="D33" s="2"/>
      <c r="E33" s="11"/>
    </row>
    <row r="34" spans="1:5" ht="13.5">
      <c r="A34" s="49"/>
      <c r="B34" s="68"/>
      <c r="C34" s="5"/>
      <c r="D34" s="3"/>
      <c r="E34" s="12"/>
    </row>
    <row r="35" spans="1:5" ht="13.5">
      <c r="A35" s="49"/>
      <c r="B35" s="59" t="s">
        <v>10</v>
      </c>
      <c r="C35" s="60"/>
      <c r="D35" s="7">
        <f>SUM(D36:D39)</f>
        <v>0</v>
      </c>
      <c r="E35" s="13">
        <f>SUM(E36:E39)</f>
        <v>0</v>
      </c>
    </row>
    <row r="36" spans="1:5" ht="13.5">
      <c r="A36" s="49"/>
      <c r="B36" s="69"/>
      <c r="C36" s="5"/>
      <c r="D36" s="3"/>
      <c r="E36" s="11"/>
    </row>
    <row r="37" spans="1:5" ht="13.5">
      <c r="A37" s="49"/>
      <c r="B37" s="69"/>
      <c r="C37" s="5"/>
      <c r="D37" s="3"/>
      <c r="E37" s="12"/>
    </row>
    <row r="38" spans="1:5" ht="13.5">
      <c r="A38" s="49"/>
      <c r="B38" s="69"/>
      <c r="C38" s="5"/>
      <c r="D38" s="3"/>
      <c r="E38" s="11"/>
    </row>
    <row r="39" spans="1:5" ht="12" customHeight="1">
      <c r="A39" s="49"/>
      <c r="B39" s="69"/>
      <c r="C39" s="5"/>
      <c r="D39" s="3"/>
      <c r="E39" s="12"/>
    </row>
    <row r="40" spans="1:5" ht="13.5">
      <c r="A40" s="49"/>
      <c r="B40" s="70" t="s">
        <v>11</v>
      </c>
      <c r="C40" s="71"/>
      <c r="D40" s="4">
        <f>SUM(D41:D44)</f>
        <v>0</v>
      </c>
      <c r="E40" s="14">
        <f>SUM(E41:E44)</f>
        <v>0</v>
      </c>
    </row>
    <row r="41" spans="1:5" ht="13.5">
      <c r="A41" s="49"/>
      <c r="B41" s="40"/>
      <c r="C41" s="5"/>
      <c r="D41" s="3"/>
      <c r="E41" s="11"/>
    </row>
    <row r="42" spans="1:5" ht="13.5">
      <c r="A42" s="49"/>
      <c r="B42" s="40"/>
      <c r="C42" s="5"/>
      <c r="D42" s="3"/>
      <c r="E42" s="12"/>
    </row>
    <row r="43" spans="1:5" ht="13.5">
      <c r="A43" s="49"/>
      <c r="B43" s="40"/>
      <c r="C43" s="5"/>
      <c r="D43" s="3"/>
      <c r="E43" s="11"/>
    </row>
    <row r="44" spans="1:5" ht="13.5">
      <c r="A44" s="49"/>
      <c r="B44" s="41"/>
      <c r="C44" s="5"/>
      <c r="D44" s="3"/>
      <c r="E44" s="12"/>
    </row>
    <row r="45" spans="1:5" ht="13.5">
      <c r="A45" s="50"/>
      <c r="B45" s="44" t="s">
        <v>17</v>
      </c>
      <c r="C45" s="45"/>
      <c r="D45" s="24">
        <v>0</v>
      </c>
      <c r="E45" s="25">
        <v>0</v>
      </c>
    </row>
    <row r="46" spans="1:5" ht="14.25" thickBot="1">
      <c r="A46" s="51"/>
      <c r="B46" s="72" t="s">
        <v>20</v>
      </c>
      <c r="C46" s="72"/>
      <c r="D46" s="15">
        <f>D30+D35+D40+D45</f>
        <v>0</v>
      </c>
      <c r="E46" s="16">
        <f>E30+E35+E40+E45</f>
        <v>0</v>
      </c>
    </row>
    <row r="47" ht="14.25" thickBot="1"/>
    <row r="48" spans="1:5" ht="14.25" thickBot="1">
      <c r="A48" s="80" t="s">
        <v>23</v>
      </c>
      <c r="B48" s="81"/>
      <c r="C48" s="82"/>
      <c r="D48" s="32" t="s">
        <v>28</v>
      </c>
      <c r="E48" s="33" t="s">
        <v>24</v>
      </c>
    </row>
    <row r="49" spans="1:5" ht="13.5">
      <c r="A49" s="78" t="s">
        <v>25</v>
      </c>
      <c r="B49" s="79"/>
      <c r="C49" s="79"/>
      <c r="D49" s="34">
        <f>E28*1.1</f>
        <v>0</v>
      </c>
      <c r="E49" s="35">
        <f>E27*1.1</f>
        <v>0</v>
      </c>
    </row>
    <row r="50" spans="1:5" ht="14.25" thickBot="1">
      <c r="A50" s="76" t="s">
        <v>26</v>
      </c>
      <c r="B50" s="77"/>
      <c r="C50" s="77"/>
      <c r="D50" s="36">
        <f>D46*1.1</f>
        <v>0</v>
      </c>
      <c r="E50" s="37">
        <f>D45*1.1</f>
        <v>0</v>
      </c>
    </row>
    <row r="51" spans="1:5" ht="14.25" thickBot="1">
      <c r="A51" s="74" t="s">
        <v>27</v>
      </c>
      <c r="B51" s="75"/>
      <c r="C51" s="75"/>
      <c r="D51" s="38">
        <f>D49+D50*5</f>
        <v>0</v>
      </c>
      <c r="E51" s="39"/>
    </row>
    <row r="52" spans="1:4" ht="13.5">
      <c r="A52" s="21"/>
      <c r="B52" s="21"/>
      <c r="C52" s="21"/>
      <c r="D52" s="21"/>
    </row>
    <row r="53" spans="1:4" ht="13.5">
      <c r="A53" s="21"/>
      <c r="B53" s="21"/>
      <c r="C53" s="21"/>
      <c r="D53" s="21"/>
    </row>
  </sheetData>
  <sheetProtection/>
  <mergeCells count="24">
    <mergeCell ref="B46:C46"/>
    <mergeCell ref="B28:C28"/>
    <mergeCell ref="A51:C51"/>
    <mergeCell ref="A50:C50"/>
    <mergeCell ref="A49:C49"/>
    <mergeCell ref="A48:C48"/>
    <mergeCell ref="B29:C29"/>
    <mergeCell ref="B30:C30"/>
    <mergeCell ref="B16:B20"/>
    <mergeCell ref="B21:C21"/>
    <mergeCell ref="B4:B14"/>
    <mergeCell ref="B31:B34"/>
    <mergeCell ref="B36:B39"/>
    <mergeCell ref="B40:C40"/>
    <mergeCell ref="B41:B44"/>
    <mergeCell ref="B27:C27"/>
    <mergeCell ref="B45:C45"/>
    <mergeCell ref="B22:B26"/>
    <mergeCell ref="A29:A46"/>
    <mergeCell ref="B3:D3"/>
    <mergeCell ref="A2:A28"/>
    <mergeCell ref="B2:C2"/>
    <mergeCell ref="B15:C15"/>
    <mergeCell ref="B35:C35"/>
  </mergeCells>
  <printOptions/>
  <pageMargins left="0.7874015748031497" right="0" top="0.5905511811023623" bottom="0" header="0.3937007874015748" footer="0"/>
  <pageSetup horizontalDpi="600" verticalDpi="600" orientation="portrait" paperSize="9" scale="87" r:id="rId1"/>
  <headerFooter alignWithMargins="0">
    <oddHeader>&amp;L&amp;"ＭＳ ゴシック,太字"&amp;12（様式９）参考見積書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袖ケ浦市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牛玖 大樹</cp:lastModifiedBy>
  <cp:lastPrinted>2022-07-21T03:58:24Z</cp:lastPrinted>
  <dcterms:created xsi:type="dcterms:W3CDTF">2013-04-14T11:55:29Z</dcterms:created>
  <dcterms:modified xsi:type="dcterms:W3CDTF">2022-07-29T01:42:36Z</dcterms:modified>
  <cp:category/>
  <cp:version/>
  <cp:contentType/>
  <cp:contentStatus/>
</cp:coreProperties>
</file>