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filterPrivacy="1" defaultThemeVersion="124226"/>
  <xr:revisionPtr revIDLastSave="0" documentId="8_{5AEF8C04-B1C4-4CA2-851D-38A6099D0677}" xr6:coauthVersionLast="47" xr6:coauthVersionMax="47" xr10:uidLastSave="{00000000-0000-0000-0000-000000000000}"/>
  <bookViews>
    <workbookView xWindow="-120" yWindow="-120" windowWidth="24240" windowHeight="13140"/>
  </bookViews>
  <sheets>
    <sheet name="再計算書" sheetId="1" r:id="rId1"/>
    <sheet name="再計算書 (記入例)" sheetId="5" r:id="rId2"/>
  </sheets>
  <definedNames>
    <definedName name="_xlnm.Print_Area" localSheetId="0">再計算書!$A$1:$K$42</definedName>
    <definedName name="_xlnm.Print_Area" localSheetId="1">'再計算書 (記入例)'!$A$1:$K$43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8" i="1"/>
  <c r="I22" i="1"/>
  <c r="C28" i="1"/>
  <c r="C34" i="1" s="1"/>
  <c r="D28" i="1"/>
  <c r="I28" i="1" s="1"/>
  <c r="I34" i="1" s="1"/>
  <c r="E28" i="1"/>
  <c r="F28" i="1"/>
  <c r="F34" i="1" s="1"/>
  <c r="G28" i="1"/>
  <c r="G34" i="1" s="1"/>
  <c r="H28" i="1"/>
  <c r="H34" i="1" s="1"/>
  <c r="C30" i="1"/>
  <c r="I30" i="1" s="1"/>
  <c r="D30" i="1"/>
  <c r="D36" i="1" s="1"/>
  <c r="E30" i="1"/>
  <c r="F30" i="1"/>
  <c r="G30" i="1"/>
  <c r="H30" i="1"/>
  <c r="H36" i="1" s="1"/>
  <c r="C32" i="1"/>
  <c r="I32" i="1" s="1"/>
  <c r="D32" i="1"/>
  <c r="E32" i="1"/>
  <c r="E34" i="1" s="1"/>
  <c r="F32" i="1"/>
  <c r="G32" i="1"/>
  <c r="G36" i="1" s="1"/>
  <c r="H32" i="1"/>
  <c r="E36" i="1"/>
  <c r="F36" i="1"/>
  <c r="I14" i="5"/>
  <c r="I18" i="5"/>
  <c r="I22" i="5"/>
  <c r="C28" i="5"/>
  <c r="C34" i="5" s="1"/>
  <c r="D28" i="5"/>
  <c r="D34" i="5" s="1"/>
  <c r="E28" i="5"/>
  <c r="E34" i="5" s="1"/>
  <c r="F28" i="5"/>
  <c r="F34" i="5" s="1"/>
  <c r="G28" i="5"/>
  <c r="H28" i="5"/>
  <c r="C30" i="5"/>
  <c r="C36" i="5" s="1"/>
  <c r="D30" i="5"/>
  <c r="D36" i="5" s="1"/>
  <c r="E30" i="5"/>
  <c r="E36" i="5" s="1"/>
  <c r="F30" i="5"/>
  <c r="F36" i="5" s="1"/>
  <c r="G30" i="5"/>
  <c r="G36" i="5" s="1"/>
  <c r="H30" i="5"/>
  <c r="H36" i="5" s="1"/>
  <c r="I30" i="5"/>
  <c r="I36" i="5" s="1"/>
  <c r="C32" i="5"/>
  <c r="I32" i="5" s="1"/>
  <c r="D32" i="5"/>
  <c r="E32" i="5"/>
  <c r="F32" i="5"/>
  <c r="G32" i="5"/>
  <c r="H32" i="5"/>
  <c r="G34" i="5"/>
  <c r="H34" i="5"/>
  <c r="I36" i="1" l="1"/>
  <c r="J36" i="1" s="1"/>
  <c r="J42" i="1" s="1"/>
  <c r="J30" i="1"/>
  <c r="C36" i="1"/>
  <c r="I28" i="5"/>
  <c r="D34" i="1"/>
  <c r="I34" i="5" l="1"/>
  <c r="J36" i="5" s="1"/>
  <c r="J42" i="5" s="1"/>
  <c r="J30" i="5"/>
</calcChain>
</file>

<file path=xl/sharedStrings.xml><?xml version="1.0" encoding="utf-8"?>
<sst xmlns="http://schemas.openxmlformats.org/spreadsheetml/2006/main" count="142" uniqueCount="58">
  <si>
    <t>［再計算方法］</t>
  </si>
  <si>
    <t>　月</t>
  </si>
  <si>
    <t>合計</t>
  </si>
  <si>
    <t>紹介率</t>
  </si>
  <si>
    <t>判定期間</t>
    <phoneticPr fontId="2"/>
  </si>
  <si>
    <t>B：紹介率最高法人の居宅サービス計画数</t>
    <phoneticPr fontId="2"/>
  </si>
  <si>
    <t>(自動計算/小数点第2以下切捨て)</t>
    <rPh sb="1" eb="3">
      <t>ジドウ</t>
    </rPh>
    <rPh sb="3" eb="5">
      <t>ケイサン</t>
    </rPh>
    <rPh sb="6" eb="9">
      <t>ショウスウテン</t>
    </rPh>
    <rPh sb="9" eb="10">
      <t>ダイ</t>
    </rPh>
    <rPh sb="11" eb="13">
      <t>イカ</t>
    </rPh>
    <rPh sb="13" eb="15">
      <t>キリス</t>
    </rPh>
    <phoneticPr fontId="2"/>
  </si>
  <si>
    <r>
      <t>　８０％を超えたサービスが複数ある場合は、</t>
    </r>
    <r>
      <rPr>
        <u/>
        <sz val="10.5"/>
        <color indexed="8"/>
        <rFont val="ＭＳ ゴシック"/>
        <family val="3"/>
        <charset val="128"/>
      </rPr>
      <t>各サービスごとに作成</t>
    </r>
    <r>
      <rPr>
        <sz val="10.5"/>
        <color indexed="8"/>
        <rFont val="ＭＳ ゴシック"/>
        <family val="3"/>
        <charset val="128"/>
      </rPr>
      <t>してください。</t>
    </r>
    <rPh sb="5" eb="6">
      <t>コ</t>
    </rPh>
    <rPh sb="13" eb="15">
      <t>フクスウ</t>
    </rPh>
    <rPh sb="17" eb="19">
      <t>バアイ</t>
    </rPh>
    <rPh sb="21" eb="22">
      <t>カク</t>
    </rPh>
    <rPh sb="29" eb="31">
      <t>サクセイ</t>
    </rPh>
    <phoneticPr fontId="2"/>
  </si>
  <si>
    <t>居宅サービス計画の総数</t>
    <rPh sb="9" eb="10">
      <t>ソウ</t>
    </rPh>
    <phoneticPr fontId="2"/>
  </si>
  <si>
    <t>紹介率最高法人を位置づけた計画数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イチ</t>
    </rPh>
    <rPh sb="13" eb="15">
      <t>ケイカク</t>
    </rPh>
    <rPh sb="15" eb="16">
      <t>スウ</t>
    </rPh>
    <phoneticPr fontId="2"/>
  </si>
  <si>
    <t>１１月</t>
  </si>
  <si>
    <t>１２月</t>
  </si>
  <si>
    <t>１月</t>
  </si>
  <si>
    <t>２月</t>
  </si>
  <si>
    <r>
      <t>A：上記サービス</t>
    </r>
    <r>
      <rPr>
        <sz val="10.5"/>
        <color indexed="8"/>
        <rFont val="ＭＳ ゴシック"/>
        <family val="3"/>
        <charset val="128"/>
      </rPr>
      <t>を位置付けた居宅サービス計画の総数</t>
    </r>
    <rPh sb="2" eb="4">
      <t>ジョウキ</t>
    </rPh>
    <rPh sb="23" eb="24">
      <t>ソウ</t>
    </rPh>
    <phoneticPr fontId="2"/>
  </si>
  <si>
    <t xml:space="preserve"> １ 判定期間内に対象サービスを位置づけた居宅サービス計画の総数</t>
    <rPh sb="3" eb="5">
      <t>ハンテイ</t>
    </rPh>
    <rPh sb="5" eb="7">
      <t>キカン</t>
    </rPh>
    <rPh sb="7" eb="8">
      <t>ナイ</t>
    </rPh>
    <rPh sb="9" eb="11">
      <t>タイショウ</t>
    </rPh>
    <rPh sb="16" eb="18">
      <t>イチ</t>
    </rPh>
    <rPh sb="21" eb="23">
      <t>キョタク</t>
    </rPh>
    <rPh sb="27" eb="29">
      <t>ケイカク</t>
    </rPh>
    <rPh sb="30" eb="31">
      <t>ソウ</t>
    </rPh>
    <phoneticPr fontId="2"/>
  </si>
  <si>
    <t xml:space="preserve"> ２ 判定期間内の居宅サービス計画等で、紹介率最高法人の事業所を位置づけた件数</t>
    <rPh sb="3" eb="5">
      <t>ハンテイ</t>
    </rPh>
    <rPh sb="5" eb="7">
      <t>キカン</t>
    </rPh>
    <rPh sb="7" eb="8">
      <t>ナイ</t>
    </rPh>
    <rPh sb="9" eb="11">
      <t>キョタク</t>
    </rPh>
    <rPh sb="15" eb="17">
      <t>ケイカク</t>
    </rPh>
    <rPh sb="17" eb="18">
      <t>トウ</t>
    </rPh>
    <rPh sb="20" eb="22">
      <t>ショウカイ</t>
    </rPh>
    <rPh sb="22" eb="23">
      <t>リツ</t>
    </rPh>
    <rPh sb="23" eb="25">
      <t>サイコウ</t>
    </rPh>
    <rPh sb="25" eb="27">
      <t>ホウジン</t>
    </rPh>
    <rPh sb="28" eb="31">
      <t>ジギョウショ</t>
    </rPh>
    <rPh sb="32" eb="34">
      <t>イチ</t>
    </rPh>
    <rPh sb="37" eb="39">
      <t>ケンスウ</t>
    </rPh>
    <phoneticPr fontId="2"/>
  </si>
  <si>
    <t>算定から除外する居宅サービス計画数</t>
    <rPh sb="0" eb="2">
      <t>サンテイ</t>
    </rPh>
    <rPh sb="4" eb="6">
      <t>ジョガイ</t>
    </rPh>
    <rPh sb="8" eb="10">
      <t>キョタク</t>
    </rPh>
    <rPh sb="14" eb="16">
      <t>ケイカク</t>
    </rPh>
    <rPh sb="16" eb="17">
      <t>スウ</t>
    </rPh>
    <phoneticPr fontId="2"/>
  </si>
  <si>
    <t>C：算定から除外する居宅サービス計画数</t>
    <rPh sb="2" eb="4">
      <t>サンテイ</t>
    </rPh>
    <rPh sb="6" eb="8">
      <t>ジョガイ</t>
    </rPh>
    <phoneticPr fontId="2"/>
  </si>
  <si>
    <t>D：AからCを除いた居宅サービス計画数(A-C)</t>
    <rPh sb="7" eb="8">
      <t>ノゾ</t>
    </rPh>
    <rPh sb="10" eb="12">
      <t>キョタク</t>
    </rPh>
    <rPh sb="16" eb="18">
      <t>ケイカク</t>
    </rPh>
    <rPh sb="18" eb="19">
      <t>スウ</t>
    </rPh>
    <phoneticPr fontId="2"/>
  </si>
  <si>
    <t>E：BからCを除いた居宅サービス計画数</t>
    <rPh sb="7" eb="8">
      <t>ノゾ</t>
    </rPh>
    <rPh sb="10" eb="12">
      <t>キョタク</t>
    </rPh>
    <rPh sb="16" eb="18">
      <t>ケイカク</t>
    </rPh>
    <rPh sb="18" eb="19">
      <t>スウ</t>
    </rPh>
    <phoneticPr fontId="2"/>
  </si>
  <si>
    <t>再計算後の割合</t>
    <rPh sb="0" eb="3">
      <t>サイケイサン</t>
    </rPh>
    <rPh sb="3" eb="4">
      <t>ゴ</t>
    </rPh>
    <rPh sb="5" eb="7">
      <t>ワリアイ</t>
    </rPh>
    <phoneticPr fontId="2"/>
  </si>
  <si>
    <t>９月</t>
    <phoneticPr fontId="7"/>
  </si>
  <si>
    <t>１０月</t>
    <phoneticPr fontId="7"/>
  </si>
  <si>
    <t>特定事業所集中減算に係る再計算書</t>
    <phoneticPr fontId="2"/>
  </si>
  <si>
    <t>［再計算表］</t>
    <rPh sb="4" eb="5">
      <t>ヒョウ</t>
    </rPh>
    <phoneticPr fontId="2"/>
  </si>
  <si>
    <t xml:space="preserve"> ３ 正当な理由があることにより、算定から除外する居宅サービス計画数</t>
    <rPh sb="3" eb="5">
      <t>セイトウ</t>
    </rPh>
    <rPh sb="6" eb="8">
      <t>リユウ</t>
    </rPh>
    <rPh sb="17" eb="19">
      <t>サンテイ</t>
    </rPh>
    <rPh sb="21" eb="23">
      <t>ジョガイ</t>
    </rPh>
    <rPh sb="25" eb="27">
      <t>キョタク</t>
    </rPh>
    <rPh sb="31" eb="33">
      <t>ケイカク</t>
    </rPh>
    <rPh sb="33" eb="34">
      <t>スウ</t>
    </rPh>
    <phoneticPr fontId="2"/>
  </si>
  <si>
    <t>×100</t>
    <phoneticPr fontId="2"/>
  </si>
  <si>
    <t>（％）</t>
    <phoneticPr fontId="2"/>
  </si>
  <si>
    <t>再計算式</t>
    <rPh sb="0" eb="3">
      <t>サイケイサン</t>
    </rPh>
    <rPh sb="3" eb="4">
      <t>シキ</t>
    </rPh>
    <phoneticPr fontId="2"/>
  </si>
  <si>
    <t>B－C</t>
    <phoneticPr fontId="2"/>
  </si>
  <si>
    <t>A－C</t>
    <phoneticPr fontId="2"/>
  </si>
  <si>
    <t>A：上記サービスを位置付けた居宅サービス計画の総数</t>
    <phoneticPr fontId="2"/>
  </si>
  <si>
    <t>B：紹介率最高法人の居宅サービス計画数</t>
    <phoneticPr fontId="2"/>
  </si>
  <si>
    <t>C：算定から除外する居宅サービス計画数</t>
    <phoneticPr fontId="2"/>
  </si>
  <si>
    <t>…Ａ</t>
    <phoneticPr fontId="2"/>
  </si>
  <si>
    <t>…Ｂ</t>
    <phoneticPr fontId="2"/>
  </si>
  <si>
    <t>…Ｃ</t>
    <phoneticPr fontId="2"/>
  </si>
  <si>
    <t>A</t>
    <phoneticPr fontId="2"/>
  </si>
  <si>
    <t>B</t>
    <phoneticPr fontId="2"/>
  </si>
  <si>
    <t>C</t>
    <phoneticPr fontId="2"/>
  </si>
  <si>
    <t>B/A×100　　(%)</t>
    <phoneticPr fontId="2"/>
  </si>
  <si>
    <t>（別添２）</t>
    <phoneticPr fontId="2"/>
  </si>
  <si>
    <t>事業所名：</t>
    <rPh sb="0" eb="3">
      <t>ジギョウショ</t>
    </rPh>
    <rPh sb="3" eb="4">
      <t>メイ</t>
    </rPh>
    <phoneticPr fontId="2"/>
  </si>
  <si>
    <t>サービス種類：</t>
    <rPh sb="4" eb="6">
      <t>シュルイ</t>
    </rPh>
    <phoneticPr fontId="2"/>
  </si>
  <si>
    <t>該当する正当理由：</t>
    <rPh sb="0" eb="2">
      <t>ガイトウ</t>
    </rPh>
    <rPh sb="4" eb="6">
      <t>セイトウ</t>
    </rPh>
    <rPh sb="6" eb="8">
      <t>リユウ</t>
    </rPh>
    <phoneticPr fontId="2"/>
  </si>
  <si>
    <t>＜参考＞</t>
    <rPh sb="1" eb="3">
      <t>サンコウ</t>
    </rPh>
    <phoneticPr fontId="2"/>
  </si>
  <si>
    <r>
      <t xml:space="preserve"> ３ 正当な理由があることにより、算定から除外する居宅サービス計画数　　</t>
    </r>
    <r>
      <rPr>
        <b/>
        <sz val="9"/>
        <rFont val="ＭＳ ゴシック"/>
        <family val="3"/>
        <charset val="128"/>
      </rPr>
      <t>（別添１）の＜集計＞欄から転記する。</t>
    </r>
    <rPh sb="3" eb="5">
      <t>セイトウ</t>
    </rPh>
    <rPh sb="6" eb="8">
      <t>リユウ</t>
    </rPh>
    <rPh sb="17" eb="19">
      <t>サンテイ</t>
    </rPh>
    <rPh sb="21" eb="23">
      <t>ジョガイ</t>
    </rPh>
    <rPh sb="25" eb="27">
      <t>キョタク</t>
    </rPh>
    <rPh sb="31" eb="33">
      <t>ケイカク</t>
    </rPh>
    <rPh sb="33" eb="34">
      <t>スウ</t>
    </rPh>
    <rPh sb="37" eb="39">
      <t>ベッテン</t>
    </rPh>
    <rPh sb="43" eb="45">
      <t>シュウケイ</t>
    </rPh>
    <rPh sb="46" eb="47">
      <t>ラン</t>
    </rPh>
    <rPh sb="49" eb="51">
      <t>テンキ</t>
    </rPh>
    <phoneticPr fontId="2"/>
  </si>
  <si>
    <t>E/D×100   (%)</t>
    <phoneticPr fontId="2"/>
  </si>
  <si>
    <t>D</t>
    <phoneticPr fontId="2"/>
  </si>
  <si>
    <t>…Ｂ</t>
    <phoneticPr fontId="2"/>
  </si>
  <si>
    <t>…Ｃ</t>
    <phoneticPr fontId="2"/>
  </si>
  <si>
    <t>A</t>
    <phoneticPr fontId="7"/>
  </si>
  <si>
    <t>B</t>
    <phoneticPr fontId="7"/>
  </si>
  <si>
    <t>C</t>
    <phoneticPr fontId="7"/>
  </si>
  <si>
    <t>B/A×100　　(%)</t>
    <phoneticPr fontId="2"/>
  </si>
  <si>
    <t>合計</t>
    <phoneticPr fontId="2"/>
  </si>
  <si>
    <t>記入例</t>
    <rPh sb="0" eb="2">
      <t>キニュウ</t>
    </rPh>
    <rPh sb="2" eb="3">
      <t>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</si>
</sst>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%"/>
    <numFmt numFmtId="183" formatCode="0;\-0;;@"/>
  </numFmts>
  <fonts count="33" x14ac:knownFonts="1">
    <font>
      <sz val="11"/>
      <color indexed="8"/>
      <name val="ＭＳ Ｐゴシック"/>
      <family val="3"/>
      <charset val="128"/>
      <scheme val="minor"/>
    </font>
    <font>
      <sz val="10.5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0.5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11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9" fontId="15" fillId="0" borderId="0" applyFill="0" applyBorder="0" applyAlignment="0" applyProtection="0">
      <alignment vertical="center"/>
    </xf>
    <xf numFmtId="0" fontId="15" fillId="2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32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4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8"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180" fontId="1" fillId="0" borderId="4" xfId="28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/>
    <xf numFmtId="0" fontId="11" fillId="0" borderId="0" xfId="0" applyFont="1" applyBorder="1" applyAlignment="1"/>
    <xf numFmtId="0" fontId="11" fillId="0" borderId="0" xfId="0" applyFont="1" applyAlignment="1">
      <alignment vertical="top"/>
    </xf>
    <xf numFmtId="0" fontId="1" fillId="7" borderId="1" xfId="0" applyFont="1" applyFill="1" applyBorder="1" applyAlignment="1">
      <alignment horizontal="center" vertical="center" wrapText="1"/>
    </xf>
    <xf numFmtId="180" fontId="11" fillId="4" borderId="5" xfId="28" applyNumberFormat="1" applyFont="1" applyFill="1" applyBorder="1" applyAlignment="1">
      <alignment vertical="center"/>
    </xf>
    <xf numFmtId="183" fontId="1" fillId="0" borderId="1" xfId="0" applyNumberFormat="1" applyFont="1" applyBorder="1" applyAlignment="1">
      <alignment horizontal="center" vertical="center" wrapText="1"/>
    </xf>
    <xf numFmtId="183" fontId="1" fillId="4" borderId="4" xfId="0" applyNumberFormat="1" applyFont="1" applyFill="1" applyBorder="1" applyAlignment="1">
      <alignment vertical="center" wrapText="1"/>
    </xf>
    <xf numFmtId="0" fontId="0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  <xf numFmtId="180" fontId="1" fillId="4" borderId="4" xfId="28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vertical="center" shrinkToFit="1"/>
    </xf>
    <xf numFmtId="0" fontId="0" fillId="0" borderId="0" xfId="0" applyFont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1352848</xdr:colOff>
      <xdr:row>38</xdr:row>
      <xdr:rowOff>76349</xdr:rowOff>
    </xdr:from>
    <xdr:to>
      <xdr:col>3</xdr:col>
      <xdr:colOff>114523</xdr:colOff>
      <xdr:row>38</xdr:row>
      <xdr:rowOff>76349</xdr:rowOff>
    </xdr:to>
    <xdr:cxnSp macro="">
      <xdr:nvCxnSpPr>
        <xdr:cNvPr id="30" name="直線コネクタ 2">
          <a:extLst>
            <a:ext uri="{FF2B5EF4-FFF2-40B4-BE49-F238E27FC236}">
              <a16:creationId xmlns:a16="http://schemas.microsoft.com/office/drawing/2014/main" id="{27FAFBEB-01DD-4C42-3245-351074E37739}"/>
            </a:ext>
          </a:extLst>
        </xdr:cNvPr>
        <xdr:cNvCxnSpPr/>
      </xdr:nvCxnSpPr>
      <xdr:spPr>
        <a:xfrm>
          <a:off x="1543050" y="9229725"/>
          <a:ext cx="971550" cy="0"/>
        </a:xfrm>
        <a:prstGeom prst="line">
          <a:avLst/>
        </a:prstGeom>
        <a:noFill/>
        <a:ln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1352848</xdr:colOff>
      <xdr:row>38</xdr:row>
      <xdr:rowOff>76349</xdr:rowOff>
    </xdr:from>
    <xdr:to>
      <xdr:col>3</xdr:col>
      <xdr:colOff>114523</xdr:colOff>
      <xdr:row>38</xdr:row>
      <xdr:rowOff>76349</xdr:rowOff>
    </xdr:to>
    <xdr:cxnSp macro="">
      <xdr:nvCxnSpPr>
        <xdr:cNvPr id="11" name="直線コネクタ 1">
          <a:extLst>
            <a:ext uri="{FF2B5EF4-FFF2-40B4-BE49-F238E27FC236}">
              <a16:creationId xmlns:a16="http://schemas.microsoft.com/office/drawing/2014/main" id="{47C3BDFF-EEC4-556D-23DF-CDD0F5C4F638}"/>
            </a:ext>
          </a:extLst>
        </xdr:cNvPr>
        <xdr:cNvCxnSpPr/>
      </xdr:nvCxnSpPr>
      <xdr:spPr>
        <a:xfrm>
          <a:off x="1543050" y="9658350"/>
          <a:ext cx="971550" cy="0"/>
        </a:xfrm>
        <a:prstGeom prst="line">
          <a:avLst/>
        </a:prstGeom>
        <a:noFill/>
        <a:ln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42"/>
  <sheetViews>
    <sheetView tabSelected="1" view="pageBreakPreview" zoomScale="90" zoomScaleNormal="100" zoomScaleSheetLayoutView="90" workbookViewId="0">
      <selection activeCell="B6" sqref="B6"/>
    </sheetView>
  </sheetViews>
  <sheetFormatPr defaultRowHeight="13.5" x14ac:dyDescent="0.15"/>
  <cols>
    <col min="1" max="1" width="2.5" style="5" customWidth="1"/>
    <col min="2" max="2" width="20" style="5" customWidth="1"/>
    <col min="3" max="9" width="9" style="5" customWidth="1"/>
    <col min="10" max="10" width="11.5" style="5" customWidth="1"/>
    <col min="11" max="11" width="2.5" style="5" customWidth="1"/>
    <col min="12" max="16384" width="9" style="5"/>
  </cols>
  <sheetData>
    <row r="1" spans="2:10" x14ac:dyDescent="0.15">
      <c r="I1" s="5" t="s">
        <v>42</v>
      </c>
    </row>
    <row r="2" spans="2:10" ht="17.25" x14ac:dyDescent="0.15">
      <c r="B2" s="50" t="s">
        <v>24</v>
      </c>
      <c r="C2" s="50"/>
      <c r="D2" s="50"/>
      <c r="E2" s="50"/>
      <c r="F2" s="50"/>
      <c r="G2" s="50"/>
      <c r="H2" s="50"/>
      <c r="I2" s="50"/>
      <c r="J2" s="50"/>
    </row>
    <row r="3" spans="2:10" customFormat="1" ht="8.25" customHeight="1" x14ac:dyDescent="0.15">
      <c r="H3" s="60"/>
      <c r="I3" s="60"/>
      <c r="J3" s="60"/>
    </row>
    <row r="4" spans="2:10" customFormat="1" ht="18" customHeight="1" x14ac:dyDescent="0.15">
      <c r="G4" s="32" t="s">
        <v>43</v>
      </c>
      <c r="H4" s="61"/>
      <c r="I4" s="61"/>
      <c r="J4" s="61"/>
    </row>
    <row r="5" spans="2:10" customFormat="1" ht="6" customHeight="1" x14ac:dyDescent="0.15">
      <c r="H5" s="62"/>
      <c r="I5" s="62"/>
      <c r="J5" s="62"/>
    </row>
    <row r="6" spans="2:10" customFormat="1" ht="18" customHeight="1" x14ac:dyDescent="0.15">
      <c r="G6" s="32" t="s">
        <v>44</v>
      </c>
      <c r="H6" s="61"/>
      <c r="I6" s="61"/>
      <c r="J6" s="61"/>
    </row>
    <row r="7" spans="2:10" customFormat="1" ht="5.25" customHeight="1" x14ac:dyDescent="0.15">
      <c r="H7" s="63"/>
      <c r="I7" s="63"/>
      <c r="J7" s="63"/>
    </row>
    <row r="8" spans="2:10" customFormat="1" ht="20.25" customHeight="1" x14ac:dyDescent="0.15">
      <c r="G8" s="32" t="s">
        <v>45</v>
      </c>
      <c r="H8" s="64"/>
      <c r="I8" s="64"/>
      <c r="J8" s="64"/>
    </row>
    <row r="9" spans="2:10" customFormat="1" ht="13.5" customHeight="1" x14ac:dyDescent="0.15">
      <c r="G9" s="33"/>
      <c r="H9" s="34"/>
      <c r="I9" s="34"/>
      <c r="J9" s="34"/>
    </row>
    <row r="10" spans="2:10" ht="19.5" customHeight="1" x14ac:dyDescent="0.15">
      <c r="B10" s="2" t="s">
        <v>7</v>
      </c>
      <c r="C10" s="4"/>
      <c r="D10" s="4"/>
      <c r="E10" s="4"/>
      <c r="F10" s="4"/>
      <c r="G10" s="4"/>
      <c r="H10" s="4"/>
      <c r="I10" s="4"/>
      <c r="J10" s="4"/>
    </row>
    <row r="11" spans="2:10" ht="3" customHeight="1" x14ac:dyDescent="0.15">
      <c r="B11" s="2"/>
      <c r="C11" s="4"/>
      <c r="D11" s="4"/>
      <c r="E11" s="4"/>
      <c r="F11" s="4"/>
      <c r="G11" s="4"/>
      <c r="H11" s="4"/>
      <c r="I11" s="4"/>
      <c r="J11" s="4"/>
    </row>
    <row r="12" spans="2:10" ht="20.25" customHeight="1" x14ac:dyDescent="0.15">
      <c r="B12" s="2" t="s">
        <v>15</v>
      </c>
      <c r="C12" s="4"/>
      <c r="D12" s="4"/>
      <c r="E12" s="4"/>
      <c r="F12" s="4"/>
      <c r="G12" s="4"/>
      <c r="H12" s="4"/>
      <c r="I12" s="4"/>
      <c r="J12" s="4"/>
    </row>
    <row r="13" spans="2:10" s="7" customFormat="1" x14ac:dyDescent="0.15">
      <c r="B13" s="6" t="s">
        <v>4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1</v>
      </c>
      <c r="H13" s="6" t="s">
        <v>1</v>
      </c>
      <c r="I13" s="6" t="s">
        <v>56</v>
      </c>
    </row>
    <row r="14" spans="2:10" ht="45" customHeight="1" x14ac:dyDescent="0.15">
      <c r="B14" s="8" t="s">
        <v>8</v>
      </c>
      <c r="C14" s="28"/>
      <c r="D14" s="28"/>
      <c r="E14" s="28"/>
      <c r="F14" s="28"/>
      <c r="G14" s="28"/>
      <c r="H14" s="28"/>
      <c r="I14" s="30">
        <f>SUM(C14:H14)</f>
        <v>0</v>
      </c>
      <c r="J14" s="5" t="s">
        <v>35</v>
      </c>
    </row>
    <row r="15" spans="2:10" ht="7.5" customHeight="1" x14ac:dyDescent="0.15">
      <c r="B15" s="1"/>
      <c r="C15" s="4"/>
      <c r="D15" s="4"/>
      <c r="E15" s="4"/>
      <c r="F15" s="4"/>
      <c r="G15" s="4"/>
      <c r="H15" s="4"/>
      <c r="I15" s="4"/>
      <c r="J15" s="4"/>
    </row>
    <row r="16" spans="2:10" ht="20.25" customHeight="1" x14ac:dyDescent="0.15">
      <c r="B16" s="2" t="s">
        <v>16</v>
      </c>
      <c r="C16" s="4"/>
      <c r="D16" s="4"/>
      <c r="E16" s="4"/>
      <c r="F16" s="4"/>
      <c r="G16" s="4"/>
      <c r="H16" s="4"/>
      <c r="I16" s="4"/>
      <c r="J16" s="4"/>
    </row>
    <row r="17" spans="2:12" x14ac:dyDescent="0.15">
      <c r="B17" s="6" t="s">
        <v>4</v>
      </c>
      <c r="C17" s="6" t="s">
        <v>1</v>
      </c>
      <c r="D17" s="6" t="s">
        <v>1</v>
      </c>
      <c r="E17" s="6" t="s">
        <v>1</v>
      </c>
      <c r="F17" s="6" t="s">
        <v>1</v>
      </c>
      <c r="G17" s="6" t="s">
        <v>1</v>
      </c>
      <c r="H17" s="6" t="s">
        <v>1</v>
      </c>
      <c r="I17" s="6" t="s">
        <v>56</v>
      </c>
      <c r="J17" s="16"/>
    </row>
    <row r="18" spans="2:12" ht="33.75" customHeight="1" x14ac:dyDescent="0.15">
      <c r="B18" s="8" t="s">
        <v>9</v>
      </c>
      <c r="C18" s="28"/>
      <c r="D18" s="28"/>
      <c r="E18" s="28"/>
      <c r="F18" s="28"/>
      <c r="G18" s="28"/>
      <c r="H18" s="28"/>
      <c r="I18" s="30">
        <f>SUM(C18:H18)</f>
        <v>0</v>
      </c>
      <c r="J18" s="17" t="s">
        <v>36</v>
      </c>
    </row>
    <row r="19" spans="2:12" ht="6.75" customHeight="1" x14ac:dyDescent="0.15"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17.25" customHeight="1" x14ac:dyDescent="0.15">
      <c r="B20" s="59" t="s">
        <v>47</v>
      </c>
      <c r="C20" s="59"/>
      <c r="D20" s="59"/>
      <c r="E20" s="59"/>
      <c r="F20" s="59"/>
      <c r="G20" s="59"/>
      <c r="H20" s="59"/>
      <c r="I20" s="59"/>
      <c r="J20" s="59"/>
      <c r="K20" s="59"/>
      <c r="L20" s="4"/>
    </row>
    <row r="21" spans="2:12" x14ac:dyDescent="0.15">
      <c r="B21" s="6" t="s">
        <v>4</v>
      </c>
      <c r="C21" s="6" t="s">
        <v>1</v>
      </c>
      <c r="D21" s="6" t="s">
        <v>1</v>
      </c>
      <c r="E21" s="6" t="s">
        <v>1</v>
      </c>
      <c r="F21" s="6" t="s">
        <v>1</v>
      </c>
      <c r="G21" s="6" t="s">
        <v>1</v>
      </c>
      <c r="H21" s="6" t="s">
        <v>1</v>
      </c>
      <c r="I21" s="6" t="s">
        <v>56</v>
      </c>
      <c r="J21" s="16"/>
    </row>
    <row r="22" spans="2:12" ht="33.75" customHeight="1" x14ac:dyDescent="0.15">
      <c r="B22" s="20" t="s">
        <v>17</v>
      </c>
      <c r="C22" s="28"/>
      <c r="D22" s="28"/>
      <c r="E22" s="28"/>
      <c r="F22" s="28"/>
      <c r="G22" s="28"/>
      <c r="H22" s="28"/>
      <c r="I22" s="30">
        <f>SUM(C22:H22)</f>
        <v>0</v>
      </c>
      <c r="J22" s="17" t="s">
        <v>37</v>
      </c>
    </row>
    <row r="23" spans="2:12" ht="17.25" customHeight="1" x14ac:dyDescent="0.15">
      <c r="B23" s="9"/>
      <c r="C23" s="17"/>
      <c r="D23" s="17"/>
      <c r="E23" s="17"/>
      <c r="F23" s="17"/>
      <c r="G23" s="17"/>
      <c r="H23" s="17"/>
      <c r="I23" s="17"/>
      <c r="J23" s="17"/>
    </row>
    <row r="24" spans="2:12" ht="13.5" customHeight="1" x14ac:dyDescent="0.15">
      <c r="B24" s="14"/>
      <c r="C24" s="4"/>
      <c r="D24" s="4"/>
      <c r="E24" s="4"/>
      <c r="F24" s="4"/>
      <c r="G24" s="4"/>
      <c r="H24" s="4"/>
      <c r="I24" s="4"/>
      <c r="J24" s="4"/>
    </row>
    <row r="25" spans="2:12" s="12" customFormat="1" ht="25.5" customHeight="1" x14ac:dyDescent="0.15">
      <c r="B25" s="3" t="s">
        <v>25</v>
      </c>
      <c r="C25" s="4"/>
      <c r="D25" s="4"/>
      <c r="E25" s="4"/>
      <c r="F25" s="4"/>
      <c r="G25" s="4"/>
      <c r="H25" s="4"/>
      <c r="I25" s="4"/>
      <c r="J25" s="4"/>
    </row>
    <row r="26" spans="2:12" ht="33" customHeight="1" x14ac:dyDescent="0.15">
      <c r="B26" s="6" t="s">
        <v>4</v>
      </c>
      <c r="C26" s="6" t="s">
        <v>1</v>
      </c>
      <c r="D26" s="6" t="s">
        <v>1</v>
      </c>
      <c r="E26" s="6" t="s">
        <v>1</v>
      </c>
      <c r="F26" s="6" t="s">
        <v>1</v>
      </c>
      <c r="G26" s="6" t="s">
        <v>1</v>
      </c>
      <c r="H26" s="6" t="s">
        <v>1</v>
      </c>
      <c r="I26" s="6" t="s">
        <v>2</v>
      </c>
      <c r="J26" s="6" t="s">
        <v>3</v>
      </c>
    </row>
    <row r="27" spans="2:12" s="12" customFormat="1" ht="25.5" customHeight="1" x14ac:dyDescent="0.15">
      <c r="B27" s="51" t="s">
        <v>14</v>
      </c>
      <c r="C27" s="10"/>
      <c r="D27" s="10"/>
      <c r="E27" s="10"/>
      <c r="F27" s="10"/>
      <c r="G27" s="10"/>
      <c r="H27" s="10"/>
      <c r="I27" s="23" t="s">
        <v>38</v>
      </c>
      <c r="J27" s="57"/>
    </row>
    <row r="28" spans="2:12" ht="22.5" customHeight="1" x14ac:dyDescent="0.15">
      <c r="B28" s="52"/>
      <c r="C28" s="31">
        <f t="shared" ref="C28:H28" si="0">C14</f>
        <v>0</v>
      </c>
      <c r="D28" s="31">
        <f t="shared" si="0"/>
        <v>0</v>
      </c>
      <c r="E28" s="31">
        <f t="shared" si="0"/>
        <v>0</v>
      </c>
      <c r="F28" s="31">
        <f t="shared" si="0"/>
        <v>0</v>
      </c>
      <c r="G28" s="31">
        <f t="shared" si="0"/>
        <v>0</v>
      </c>
      <c r="H28" s="31">
        <f t="shared" si="0"/>
        <v>0</v>
      </c>
      <c r="I28" s="31">
        <f>SUM(C28:H28)</f>
        <v>0</v>
      </c>
      <c r="J28" s="58"/>
    </row>
    <row r="29" spans="2:12" s="12" customFormat="1" ht="25.5" customHeight="1" x14ac:dyDescent="0.15">
      <c r="B29" s="55" t="s">
        <v>33</v>
      </c>
      <c r="C29" s="11"/>
      <c r="D29" s="11"/>
      <c r="E29" s="11"/>
      <c r="F29" s="11"/>
      <c r="G29" s="11"/>
      <c r="H29" s="11"/>
      <c r="I29" s="11" t="s">
        <v>39</v>
      </c>
      <c r="J29" s="19" t="s">
        <v>41</v>
      </c>
    </row>
    <row r="30" spans="2:12" ht="22.5" customHeight="1" x14ac:dyDescent="0.15">
      <c r="B30" s="56"/>
      <c r="C30" s="31">
        <f t="shared" ref="C30:H30" si="1">C18</f>
        <v>0</v>
      </c>
      <c r="D30" s="31">
        <f t="shared" si="1"/>
        <v>0</v>
      </c>
      <c r="E30" s="31">
        <f t="shared" si="1"/>
        <v>0</v>
      </c>
      <c r="F30" s="31">
        <f t="shared" si="1"/>
        <v>0</v>
      </c>
      <c r="G30" s="31">
        <f t="shared" si="1"/>
        <v>0</v>
      </c>
      <c r="H30" s="31">
        <f t="shared" si="1"/>
        <v>0</v>
      </c>
      <c r="I30" s="31">
        <f>SUM(C30:H30)</f>
        <v>0</v>
      </c>
      <c r="J30" s="22">
        <f>IF(ISERROR(ROUNDDOWN(I30/I28,3)), ,ROUNDDOWN(I30/I28,3))</f>
        <v>0</v>
      </c>
    </row>
    <row r="31" spans="2:12" ht="25.5" customHeight="1" x14ac:dyDescent="0.15">
      <c r="B31" s="53" t="s">
        <v>18</v>
      </c>
      <c r="C31" s="13"/>
      <c r="D31" s="13"/>
      <c r="E31" s="13"/>
      <c r="F31" s="13"/>
      <c r="G31" s="13"/>
      <c r="H31" s="13"/>
      <c r="I31" s="13" t="s">
        <v>40</v>
      </c>
      <c r="J31" s="57"/>
    </row>
    <row r="32" spans="2:12" ht="22.5" customHeight="1" x14ac:dyDescent="0.15">
      <c r="B32" s="54"/>
      <c r="C32" s="31">
        <f t="shared" ref="C32:H32" si="2">C22</f>
        <v>0</v>
      </c>
      <c r="D32" s="31">
        <f t="shared" si="2"/>
        <v>0</v>
      </c>
      <c r="E32" s="31">
        <f t="shared" si="2"/>
        <v>0</v>
      </c>
      <c r="F32" s="31">
        <f t="shared" si="2"/>
        <v>0</v>
      </c>
      <c r="G32" s="31">
        <f t="shared" si="2"/>
        <v>0</v>
      </c>
      <c r="H32" s="31">
        <f t="shared" si="2"/>
        <v>0</v>
      </c>
      <c r="I32" s="31">
        <f>SUM(C32:H32)</f>
        <v>0</v>
      </c>
      <c r="J32" s="58"/>
    </row>
    <row r="33" spans="2:10" ht="22.5" customHeight="1" x14ac:dyDescent="0.15">
      <c r="B33" s="48" t="s">
        <v>19</v>
      </c>
      <c r="C33" s="21"/>
      <c r="D33" s="21"/>
      <c r="E33" s="21"/>
      <c r="F33" s="21"/>
      <c r="G33" s="21"/>
      <c r="H33" s="21"/>
      <c r="I33" s="21" t="s">
        <v>49</v>
      </c>
      <c r="J33" s="57"/>
    </row>
    <row r="34" spans="2:10" ht="22.5" customHeight="1" x14ac:dyDescent="0.15">
      <c r="B34" s="49"/>
      <c r="C34" s="31">
        <f t="shared" ref="C34:I34" si="3">C28-C32</f>
        <v>0</v>
      </c>
      <c r="D34" s="31">
        <f t="shared" si="3"/>
        <v>0</v>
      </c>
      <c r="E34" s="31">
        <f t="shared" si="3"/>
        <v>0</v>
      </c>
      <c r="F34" s="31">
        <f t="shared" si="3"/>
        <v>0</v>
      </c>
      <c r="G34" s="31">
        <f t="shared" si="3"/>
        <v>0</v>
      </c>
      <c r="H34" s="31">
        <f t="shared" si="3"/>
        <v>0</v>
      </c>
      <c r="I34" s="31">
        <f t="shared" si="3"/>
        <v>0</v>
      </c>
      <c r="J34" s="58"/>
    </row>
    <row r="35" spans="2:10" ht="22.5" customHeight="1" x14ac:dyDescent="0.15">
      <c r="B35" s="48" t="s">
        <v>20</v>
      </c>
      <c r="C35" s="21"/>
      <c r="D35" s="21"/>
      <c r="E35" s="21"/>
      <c r="F35" s="21"/>
      <c r="G35" s="21"/>
      <c r="H35" s="21"/>
      <c r="I35" s="21"/>
      <c r="J35" s="18" t="s">
        <v>48</v>
      </c>
    </row>
    <row r="36" spans="2:10" ht="22.5" customHeight="1" x14ac:dyDescent="0.15">
      <c r="B36" s="49"/>
      <c r="C36" s="31">
        <f t="shared" ref="C36:I36" si="4">C30-C32</f>
        <v>0</v>
      </c>
      <c r="D36" s="31">
        <f t="shared" si="4"/>
        <v>0</v>
      </c>
      <c r="E36" s="31">
        <f t="shared" si="4"/>
        <v>0</v>
      </c>
      <c r="F36" s="31">
        <f t="shared" si="4"/>
        <v>0</v>
      </c>
      <c r="G36" s="31">
        <f t="shared" si="4"/>
        <v>0</v>
      </c>
      <c r="H36" s="31">
        <f t="shared" si="4"/>
        <v>0</v>
      </c>
      <c r="I36" s="31">
        <f t="shared" si="4"/>
        <v>0</v>
      </c>
      <c r="J36" s="22">
        <f>IF(ISERROR(ROUNDDOWN(I36/I34,3)), ,ROUNDDOWN(I36/I34,3))</f>
        <v>0</v>
      </c>
    </row>
    <row r="37" spans="2:10" x14ac:dyDescent="0.15">
      <c r="J37" s="15" t="s">
        <v>6</v>
      </c>
    </row>
    <row r="38" spans="2:10" ht="21.75" customHeight="1" x14ac:dyDescent="0.15">
      <c r="B38" s="27" t="s">
        <v>46</v>
      </c>
      <c r="C38" s="26" t="s">
        <v>30</v>
      </c>
      <c r="F38" s="25" t="s">
        <v>32</v>
      </c>
    </row>
    <row r="39" spans="2:10" ht="13.5" customHeight="1" x14ac:dyDescent="0.15">
      <c r="B39" s="7" t="s">
        <v>29</v>
      </c>
      <c r="D39" s="15" t="s">
        <v>27</v>
      </c>
      <c r="E39" s="5" t="s">
        <v>28</v>
      </c>
      <c r="F39" s="24" t="s">
        <v>33</v>
      </c>
    </row>
    <row r="40" spans="2:10" x14ac:dyDescent="0.15">
      <c r="C40" s="27" t="s">
        <v>31</v>
      </c>
      <c r="F40" s="24" t="s">
        <v>34</v>
      </c>
    </row>
    <row r="41" spans="2:10" ht="13.5" customHeight="1" thickBot="1" x14ac:dyDescent="0.2"/>
    <row r="42" spans="2:10" ht="21" customHeight="1" thickBot="1" x14ac:dyDescent="0.2">
      <c r="H42" s="46" t="s">
        <v>21</v>
      </c>
      <c r="I42" s="47"/>
      <c r="J42" s="29">
        <f>J36</f>
        <v>0</v>
      </c>
    </row>
  </sheetData>
  <mergeCells count="14">
    <mergeCell ref="H5:J6"/>
    <mergeCell ref="H7:J8"/>
    <mergeCell ref="B33:B34"/>
    <mergeCell ref="J33:J34"/>
    <mergeCell ref="H42:I42"/>
    <mergeCell ref="B35:B36"/>
    <mergeCell ref="B2:J2"/>
    <mergeCell ref="B27:B28"/>
    <mergeCell ref="B31:B32"/>
    <mergeCell ref="B29:B30"/>
    <mergeCell ref="J27:J28"/>
    <mergeCell ref="J31:J32"/>
    <mergeCell ref="B20:K20"/>
    <mergeCell ref="H3:J4"/>
  </mergeCells>
  <phoneticPr fontId="32"/>
  <printOptions horizontalCentered="1" verticalCentered="1"/>
  <pageMargins left="0.35433070866141736" right="0.19685039370078741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Normal="90" zoomScaleSheetLayoutView="100" workbookViewId="0">
      <selection activeCell="B4" sqref="B4"/>
    </sheetView>
  </sheetViews>
  <sheetFormatPr defaultRowHeight="13.5" x14ac:dyDescent="0.15"/>
  <cols>
    <col min="1" max="1" width="2.5" style="5" customWidth="1"/>
    <col min="2" max="2" width="20" style="5" customWidth="1"/>
    <col min="3" max="9" width="9" style="5" customWidth="1"/>
    <col min="10" max="10" width="11.5" style="5" customWidth="1"/>
    <col min="11" max="11" width="2.5" style="5" customWidth="1"/>
    <col min="12" max="16384" width="9" style="5"/>
  </cols>
  <sheetData>
    <row r="1" spans="1:10" ht="17.25" x14ac:dyDescent="0.15">
      <c r="A1" s="45" t="s">
        <v>57</v>
      </c>
    </row>
    <row r="2" spans="1:10" ht="17.25" x14ac:dyDescent="0.15">
      <c r="B2" s="50" t="s">
        <v>24</v>
      </c>
      <c r="C2" s="50"/>
      <c r="D2" s="50"/>
      <c r="E2" s="50"/>
      <c r="F2" s="50"/>
      <c r="G2" s="50"/>
      <c r="H2" s="50"/>
      <c r="I2" s="50"/>
      <c r="J2" s="50"/>
    </row>
    <row r="3" spans="1:10" customFormat="1" ht="8.25" customHeight="1" x14ac:dyDescent="0.15">
      <c r="H3" s="60"/>
      <c r="I3" s="60"/>
      <c r="J3" s="60"/>
    </row>
    <row r="4" spans="1:10" customFormat="1" ht="18" customHeight="1" x14ac:dyDescent="0.15">
      <c r="G4" s="32" t="s">
        <v>43</v>
      </c>
      <c r="H4" s="61"/>
      <c r="I4" s="61"/>
      <c r="J4" s="61"/>
    </row>
    <row r="5" spans="1:10" customFormat="1" ht="6" customHeight="1" x14ac:dyDescent="0.15">
      <c r="H5" s="62"/>
      <c r="I5" s="62"/>
      <c r="J5" s="62"/>
    </row>
    <row r="6" spans="1:10" customFormat="1" ht="18" customHeight="1" x14ac:dyDescent="0.15">
      <c r="G6" s="32" t="s">
        <v>44</v>
      </c>
      <c r="H6" s="61"/>
      <c r="I6" s="61"/>
      <c r="J6" s="61"/>
    </row>
    <row r="7" spans="1:10" customFormat="1" ht="5.25" customHeight="1" x14ac:dyDescent="0.15">
      <c r="H7" s="63"/>
      <c r="I7" s="63"/>
      <c r="J7" s="63"/>
    </row>
    <row r="8" spans="1:10" customFormat="1" ht="20.25" customHeight="1" x14ac:dyDescent="0.15">
      <c r="G8" s="32" t="s">
        <v>45</v>
      </c>
      <c r="H8" s="64"/>
      <c r="I8" s="64"/>
      <c r="J8" s="64"/>
    </row>
    <row r="9" spans="1:10" customFormat="1" ht="13.5" customHeight="1" x14ac:dyDescent="0.15">
      <c r="G9" s="33"/>
      <c r="H9" s="34"/>
      <c r="I9" s="34"/>
      <c r="J9" s="34"/>
    </row>
    <row r="10" spans="1:10" ht="19.5" customHeight="1" x14ac:dyDescent="0.15">
      <c r="B10" s="2" t="s">
        <v>7</v>
      </c>
      <c r="C10" s="4"/>
      <c r="D10" s="4"/>
      <c r="E10" s="4"/>
      <c r="F10" s="4"/>
      <c r="G10" s="4"/>
      <c r="H10" s="4"/>
      <c r="I10" s="4"/>
      <c r="J10" s="4"/>
    </row>
    <row r="11" spans="1:10" ht="3" customHeight="1" x14ac:dyDescent="0.15">
      <c r="B11" s="2"/>
      <c r="C11" s="4"/>
      <c r="D11" s="4"/>
      <c r="E11" s="4"/>
      <c r="F11" s="4"/>
      <c r="G11" s="4"/>
      <c r="H11" s="4"/>
      <c r="I11" s="4"/>
      <c r="J11" s="4"/>
    </row>
    <row r="12" spans="1:10" ht="20.25" customHeight="1" x14ac:dyDescent="0.15">
      <c r="B12" s="2" t="s">
        <v>15</v>
      </c>
      <c r="C12" s="4"/>
      <c r="D12" s="4"/>
      <c r="E12" s="4"/>
      <c r="F12" s="4"/>
      <c r="G12" s="4"/>
      <c r="H12" s="4"/>
      <c r="I12" s="4"/>
      <c r="J12" s="4"/>
    </row>
    <row r="13" spans="1:10" s="7" customFormat="1" x14ac:dyDescent="0.15">
      <c r="A13"/>
      <c r="B13" s="6" t="s">
        <v>4</v>
      </c>
      <c r="C13" s="6" t="s">
        <v>22</v>
      </c>
      <c r="D13" s="6" t="s">
        <v>23</v>
      </c>
      <c r="E13" s="6" t="s">
        <v>10</v>
      </c>
      <c r="F13" s="6" t="s">
        <v>11</v>
      </c>
      <c r="G13" s="6" t="s">
        <v>12</v>
      </c>
      <c r="H13" s="6" t="s">
        <v>13</v>
      </c>
      <c r="I13" s="6" t="s">
        <v>56</v>
      </c>
    </row>
    <row r="14" spans="1:10" ht="45" customHeight="1" x14ac:dyDescent="0.15">
      <c r="A14"/>
      <c r="B14" s="8" t="s">
        <v>8</v>
      </c>
      <c r="C14" s="28">
        <v>30</v>
      </c>
      <c r="D14" s="28">
        <v>30</v>
      </c>
      <c r="E14" s="28">
        <v>25</v>
      </c>
      <c r="F14" s="28">
        <v>20</v>
      </c>
      <c r="G14" s="28">
        <v>17</v>
      </c>
      <c r="H14" s="28">
        <v>9</v>
      </c>
      <c r="I14" s="6">
        <f>SUM(C14:H14)</f>
        <v>131</v>
      </c>
      <c r="J14" s="5" t="s">
        <v>35</v>
      </c>
    </row>
    <row r="15" spans="1:10" ht="14.25" x14ac:dyDescent="0.15">
      <c r="B15" s="1"/>
      <c r="C15" s="4"/>
      <c r="D15" s="4"/>
      <c r="E15" s="4"/>
      <c r="F15" s="4"/>
      <c r="G15" s="4"/>
      <c r="H15" s="4"/>
      <c r="I15" s="4"/>
      <c r="J15" s="4"/>
    </row>
    <row r="16" spans="1:10" ht="27" customHeight="1" x14ac:dyDescent="0.15">
      <c r="B16" s="2" t="s">
        <v>16</v>
      </c>
      <c r="C16" s="4"/>
      <c r="D16" s="4"/>
      <c r="E16" s="4"/>
      <c r="F16" s="4"/>
      <c r="G16" s="4"/>
      <c r="H16" s="4"/>
      <c r="I16" s="4"/>
      <c r="J16" s="4"/>
    </row>
    <row r="17" spans="1:12" x14ac:dyDescent="0.15">
      <c r="B17" s="6" t="s">
        <v>4</v>
      </c>
      <c r="C17" s="6" t="s">
        <v>22</v>
      </c>
      <c r="D17" s="6" t="s">
        <v>23</v>
      </c>
      <c r="E17" s="6" t="s">
        <v>10</v>
      </c>
      <c r="F17" s="6" t="s">
        <v>11</v>
      </c>
      <c r="G17" s="6" t="s">
        <v>12</v>
      </c>
      <c r="H17" s="6" t="s">
        <v>13</v>
      </c>
      <c r="I17" s="6" t="s">
        <v>56</v>
      </c>
      <c r="J17" s="16"/>
    </row>
    <row r="18" spans="1:12" ht="33.75" customHeight="1" x14ac:dyDescent="0.15">
      <c r="A18" s="7"/>
      <c r="B18" s="8" t="s">
        <v>9</v>
      </c>
      <c r="C18" s="28">
        <v>18</v>
      </c>
      <c r="D18" s="28">
        <v>19</v>
      </c>
      <c r="E18" s="28">
        <v>25</v>
      </c>
      <c r="F18" s="28">
        <v>20</v>
      </c>
      <c r="G18" s="28">
        <v>16</v>
      </c>
      <c r="H18" s="28">
        <v>9</v>
      </c>
      <c r="I18" s="6">
        <f>SUM(C18:H18)</f>
        <v>107</v>
      </c>
      <c r="J18" s="17" t="s">
        <v>50</v>
      </c>
    </row>
    <row r="19" spans="1:12" ht="14.25" x14ac:dyDescent="0.15"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7" customHeight="1" x14ac:dyDescent="0.15"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4"/>
    </row>
    <row r="21" spans="1:12" x14ac:dyDescent="0.15">
      <c r="B21" s="6" t="s">
        <v>4</v>
      </c>
      <c r="C21" s="6" t="s">
        <v>22</v>
      </c>
      <c r="D21" s="6" t="s">
        <v>23</v>
      </c>
      <c r="E21" s="6" t="s">
        <v>10</v>
      </c>
      <c r="F21" s="6" t="s">
        <v>11</v>
      </c>
      <c r="G21" s="6" t="s">
        <v>12</v>
      </c>
      <c r="H21" s="6" t="s">
        <v>13</v>
      </c>
      <c r="I21" s="6" t="s">
        <v>56</v>
      </c>
      <c r="J21" s="16"/>
    </row>
    <row r="22" spans="1:12" ht="33.75" customHeight="1" x14ac:dyDescent="0.15">
      <c r="B22" s="20" t="s">
        <v>17</v>
      </c>
      <c r="C22" s="28">
        <v>2</v>
      </c>
      <c r="D22" s="28">
        <v>3</v>
      </c>
      <c r="E22" s="28">
        <v>3</v>
      </c>
      <c r="F22" s="28">
        <v>3</v>
      </c>
      <c r="G22" s="28">
        <v>1</v>
      </c>
      <c r="H22" s="28">
        <v>0</v>
      </c>
      <c r="I22" s="6">
        <f>SUM(C22:H22)</f>
        <v>12</v>
      </c>
      <c r="J22" s="17" t="s">
        <v>51</v>
      </c>
    </row>
    <row r="23" spans="1:12" ht="17.25" customHeight="1" x14ac:dyDescent="0.15">
      <c r="B23" s="9"/>
      <c r="C23" s="17"/>
      <c r="D23" s="17"/>
      <c r="E23" s="17"/>
      <c r="F23" s="17"/>
      <c r="G23" s="17"/>
      <c r="H23" s="17"/>
      <c r="I23" s="17"/>
      <c r="J23" s="17"/>
    </row>
    <row r="24" spans="1:12" ht="13.5" customHeight="1" x14ac:dyDescent="0.15">
      <c r="B24" s="14"/>
      <c r="C24" s="4"/>
      <c r="D24" s="4"/>
      <c r="E24" s="4"/>
      <c r="F24" s="4"/>
      <c r="G24" s="4"/>
      <c r="H24" s="4"/>
      <c r="I24" s="4"/>
      <c r="J24" s="4"/>
    </row>
    <row r="25" spans="1:12" s="12" customFormat="1" ht="25.5" customHeight="1" x14ac:dyDescent="0.15">
      <c r="A25" s="5"/>
      <c r="B25" s="3" t="s">
        <v>0</v>
      </c>
      <c r="C25" s="4"/>
      <c r="D25" s="4"/>
      <c r="E25" s="4"/>
      <c r="F25" s="4"/>
      <c r="G25" s="4"/>
      <c r="H25" s="4"/>
      <c r="I25" s="4"/>
      <c r="J25" s="4"/>
    </row>
    <row r="26" spans="1:12" ht="33" customHeight="1" x14ac:dyDescent="0.15">
      <c r="B26" s="6" t="s">
        <v>4</v>
      </c>
      <c r="C26" s="6" t="s">
        <v>22</v>
      </c>
      <c r="D26" s="6" t="s">
        <v>23</v>
      </c>
      <c r="E26" s="6" t="s">
        <v>10</v>
      </c>
      <c r="F26" s="6" t="s">
        <v>11</v>
      </c>
      <c r="G26" s="6" t="s">
        <v>12</v>
      </c>
      <c r="H26" s="6" t="s">
        <v>13</v>
      </c>
      <c r="I26" s="6" t="s">
        <v>2</v>
      </c>
      <c r="J26" s="6" t="s">
        <v>3</v>
      </c>
    </row>
    <row r="27" spans="1:12" s="12" customFormat="1" ht="25.5" customHeight="1" x14ac:dyDescent="0.15">
      <c r="A27" s="5"/>
      <c r="B27" s="51" t="s">
        <v>14</v>
      </c>
      <c r="C27" s="35"/>
      <c r="D27" s="35"/>
      <c r="E27" s="35"/>
      <c r="F27" s="35"/>
      <c r="G27" s="35"/>
      <c r="H27" s="35"/>
      <c r="I27" s="36" t="s">
        <v>52</v>
      </c>
      <c r="J27" s="65"/>
    </row>
    <row r="28" spans="1:12" ht="22.5" customHeight="1" x14ac:dyDescent="0.15">
      <c r="B28" s="52"/>
      <c r="C28" s="37">
        <f t="shared" ref="C28:H28" si="0">C14</f>
        <v>30</v>
      </c>
      <c r="D28" s="37">
        <f t="shared" si="0"/>
        <v>30</v>
      </c>
      <c r="E28" s="37">
        <f t="shared" si="0"/>
        <v>25</v>
      </c>
      <c r="F28" s="37">
        <f t="shared" si="0"/>
        <v>20</v>
      </c>
      <c r="G28" s="37">
        <f t="shared" si="0"/>
        <v>17</v>
      </c>
      <c r="H28" s="37">
        <f t="shared" si="0"/>
        <v>9</v>
      </c>
      <c r="I28" s="37">
        <f>SUM(C28:H28)</f>
        <v>131</v>
      </c>
      <c r="J28" s="66"/>
    </row>
    <row r="29" spans="1:12" s="12" customFormat="1" ht="25.5" customHeight="1" x14ac:dyDescent="0.15">
      <c r="A29" s="5"/>
      <c r="B29" s="55" t="s">
        <v>5</v>
      </c>
      <c r="C29" s="38"/>
      <c r="D29" s="38"/>
      <c r="E29" s="38"/>
      <c r="F29" s="38"/>
      <c r="G29" s="38"/>
      <c r="H29" s="38"/>
      <c r="I29" s="38" t="s">
        <v>53</v>
      </c>
      <c r="J29" s="39" t="s">
        <v>55</v>
      </c>
    </row>
    <row r="30" spans="1:12" ht="22.5" customHeight="1" x14ac:dyDescent="0.15">
      <c r="A30" s="12"/>
      <c r="B30" s="56"/>
      <c r="C30" s="37">
        <f t="shared" ref="C30:H30" si="1">C18</f>
        <v>18</v>
      </c>
      <c r="D30" s="37">
        <f t="shared" si="1"/>
        <v>19</v>
      </c>
      <c r="E30" s="37">
        <f t="shared" si="1"/>
        <v>25</v>
      </c>
      <c r="F30" s="37">
        <f t="shared" si="1"/>
        <v>20</v>
      </c>
      <c r="G30" s="37">
        <f t="shared" si="1"/>
        <v>16</v>
      </c>
      <c r="H30" s="37">
        <f t="shared" si="1"/>
        <v>9</v>
      </c>
      <c r="I30" s="37">
        <f>SUM(C30:H30)</f>
        <v>107</v>
      </c>
      <c r="J30" s="40">
        <f>ROUNDDOWN(I30/I28,3)</f>
        <v>0.81599999999999995</v>
      </c>
    </row>
    <row r="31" spans="1:12" ht="25.5" customHeight="1" x14ac:dyDescent="0.15">
      <c r="B31" s="53" t="s">
        <v>18</v>
      </c>
      <c r="C31" s="41"/>
      <c r="D31" s="41"/>
      <c r="E31" s="41"/>
      <c r="F31" s="41"/>
      <c r="G31" s="41"/>
      <c r="H31" s="41"/>
      <c r="I31" s="41" t="s">
        <v>54</v>
      </c>
      <c r="J31" s="65"/>
    </row>
    <row r="32" spans="1:12" ht="22.5" customHeight="1" x14ac:dyDescent="0.15">
      <c r="A32" s="12"/>
      <c r="B32" s="54"/>
      <c r="C32" s="37">
        <f t="shared" ref="C32:H32" si="2">C22</f>
        <v>2</v>
      </c>
      <c r="D32" s="37">
        <f t="shared" si="2"/>
        <v>3</v>
      </c>
      <c r="E32" s="37">
        <f t="shared" si="2"/>
        <v>3</v>
      </c>
      <c r="F32" s="37">
        <f t="shared" si="2"/>
        <v>3</v>
      </c>
      <c r="G32" s="37">
        <f t="shared" si="2"/>
        <v>1</v>
      </c>
      <c r="H32" s="37">
        <f t="shared" si="2"/>
        <v>0</v>
      </c>
      <c r="I32" s="37">
        <f>SUM(C32:H32)</f>
        <v>12</v>
      </c>
      <c r="J32" s="66"/>
    </row>
    <row r="33" spans="1:10" ht="22.5" customHeight="1" x14ac:dyDescent="0.15">
      <c r="B33" s="48" t="s">
        <v>19</v>
      </c>
      <c r="C33" s="38"/>
      <c r="D33" s="38"/>
      <c r="E33" s="38"/>
      <c r="F33" s="38"/>
      <c r="G33" s="38"/>
      <c r="H33" s="38"/>
      <c r="I33" s="21" t="s">
        <v>49</v>
      </c>
      <c r="J33" s="65"/>
    </row>
    <row r="34" spans="1:10" ht="22.5" customHeight="1" x14ac:dyDescent="0.15">
      <c r="A34" s="12"/>
      <c r="B34" s="49"/>
      <c r="C34" s="37">
        <f t="shared" ref="C34:I34" si="3">C28-C32</f>
        <v>28</v>
      </c>
      <c r="D34" s="37">
        <f t="shared" si="3"/>
        <v>27</v>
      </c>
      <c r="E34" s="37">
        <f t="shared" si="3"/>
        <v>22</v>
      </c>
      <c r="F34" s="37">
        <f t="shared" si="3"/>
        <v>17</v>
      </c>
      <c r="G34" s="37">
        <f t="shared" si="3"/>
        <v>16</v>
      </c>
      <c r="H34" s="37">
        <f t="shared" si="3"/>
        <v>9</v>
      </c>
      <c r="I34" s="37">
        <f t="shared" si="3"/>
        <v>119</v>
      </c>
      <c r="J34" s="66"/>
    </row>
    <row r="35" spans="1:10" ht="22.5" customHeight="1" x14ac:dyDescent="0.15">
      <c r="B35" s="48" t="s">
        <v>20</v>
      </c>
      <c r="C35" s="38"/>
      <c r="D35" s="38"/>
      <c r="E35" s="38"/>
      <c r="F35" s="38"/>
      <c r="G35" s="38"/>
      <c r="H35" s="38"/>
      <c r="I35" s="38"/>
      <c r="J35" s="42" t="s">
        <v>48</v>
      </c>
    </row>
    <row r="36" spans="1:10" ht="22.5" customHeight="1" x14ac:dyDescent="0.15">
      <c r="B36" s="49"/>
      <c r="C36" s="37">
        <f t="shared" ref="C36:I36" si="4">C30-C32</f>
        <v>16</v>
      </c>
      <c r="D36" s="37">
        <f t="shared" si="4"/>
        <v>16</v>
      </c>
      <c r="E36" s="37">
        <f t="shared" si="4"/>
        <v>22</v>
      </c>
      <c r="F36" s="37">
        <f t="shared" si="4"/>
        <v>17</v>
      </c>
      <c r="G36" s="37">
        <f t="shared" si="4"/>
        <v>15</v>
      </c>
      <c r="H36" s="37">
        <f t="shared" si="4"/>
        <v>9</v>
      </c>
      <c r="I36" s="37">
        <f t="shared" si="4"/>
        <v>95</v>
      </c>
      <c r="J36" s="40">
        <f>ROUNDDOWN(I36/I34,3)</f>
        <v>0.79800000000000004</v>
      </c>
    </row>
    <row r="37" spans="1:10" x14ac:dyDescent="0.15">
      <c r="C37" s="43"/>
      <c r="D37" s="43"/>
      <c r="E37" s="43"/>
      <c r="F37" s="43"/>
      <c r="G37" s="43"/>
      <c r="H37" s="43"/>
      <c r="I37" s="43"/>
      <c r="J37" s="44" t="s">
        <v>6</v>
      </c>
    </row>
    <row r="38" spans="1:10" ht="21.75" customHeight="1" x14ac:dyDescent="0.15">
      <c r="B38" s="27" t="s">
        <v>46</v>
      </c>
      <c r="C38" s="26" t="s">
        <v>30</v>
      </c>
      <c r="F38" s="25" t="s">
        <v>32</v>
      </c>
    </row>
    <row r="39" spans="1:10" ht="13.5" customHeight="1" x14ac:dyDescent="0.15">
      <c r="B39" s="7" t="s">
        <v>29</v>
      </c>
      <c r="D39" s="15" t="s">
        <v>27</v>
      </c>
      <c r="E39" s="5" t="s">
        <v>28</v>
      </c>
      <c r="F39" s="24" t="s">
        <v>5</v>
      </c>
    </row>
    <row r="40" spans="1:10" x14ac:dyDescent="0.15">
      <c r="C40" s="27" t="s">
        <v>31</v>
      </c>
      <c r="F40" s="24" t="s">
        <v>34</v>
      </c>
    </row>
    <row r="41" spans="1:10" ht="13.5" customHeight="1" thickBot="1" x14ac:dyDescent="0.2"/>
    <row r="42" spans="1:10" ht="21" customHeight="1" thickBot="1" x14ac:dyDescent="0.2">
      <c r="H42" s="46" t="s">
        <v>21</v>
      </c>
      <c r="I42" s="47"/>
      <c r="J42" s="29">
        <f>J36</f>
        <v>0.79800000000000004</v>
      </c>
    </row>
  </sheetData>
  <mergeCells count="14">
    <mergeCell ref="J33:J34"/>
    <mergeCell ref="B33:B34"/>
    <mergeCell ref="B35:B36"/>
    <mergeCell ref="H42:I42"/>
    <mergeCell ref="B20:K20"/>
    <mergeCell ref="B27:B28"/>
    <mergeCell ref="J27:J28"/>
    <mergeCell ref="B29:B30"/>
    <mergeCell ref="B2:J2"/>
    <mergeCell ref="H3:J4"/>
    <mergeCell ref="H5:J6"/>
    <mergeCell ref="H7:J8"/>
    <mergeCell ref="B31:B32"/>
    <mergeCell ref="J31:J32"/>
  </mergeCells>
  <phoneticPr fontId="32"/>
  <printOptions horizontalCentered="1" verticalCentered="1"/>
  <pageMargins left="0.35433070866141736" right="0.19685039370078741" top="0.74803149606299213" bottom="0.74803149606299213" header="0.31496062992125984" footer="0.31496062992125984"/>
  <pageSetup paperSize="9" scale="95" orientation="portrait" blackAndWhite="1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再計算書</vt:lpstr>
      <vt:lpstr>再計算書 (記入例)</vt:lpstr>
      <vt:lpstr>再計算書!Print_Area</vt:lpstr>
      <vt:lpstr>'再計算書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2018-08-20T02:09:40Z</dcterms:created>
  <dcterms:modified xsi:type="dcterms:W3CDTF">2024-12-25T00:01:59Z</dcterms:modified>
</cp:coreProperties>
</file>