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106デジタル推進課\2025年度\04統計一般\03統計書,しおり\R7統計書作成\完成版\データ\"/>
    </mc:Choice>
  </mc:AlternateContent>
  <xr:revisionPtr revIDLastSave="0" documentId="13_ncr:1_{43D16232-7F15-4DC1-A738-039004717C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301" sheetId="2" r:id="rId1"/>
    <sheet name="130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7" i="2" l="1"/>
  <c r="W17" i="2"/>
  <c r="N17" i="2"/>
  <c r="H17" i="2"/>
  <c r="B17" i="2" l="1"/>
  <c r="N15" i="2"/>
  <c r="B15" i="2"/>
  <c r="N14" i="2"/>
  <c r="AA14" i="2" l="1"/>
  <c r="W14" i="2"/>
  <c r="H14" i="2"/>
  <c r="C14" i="2"/>
  <c r="B14" i="2" l="1"/>
  <c r="AA13" i="2"/>
  <c r="W13" i="2"/>
  <c r="N13" i="2"/>
  <c r="H13" i="2"/>
  <c r="C13" i="2"/>
  <c r="B13" i="2" s="1"/>
  <c r="AA11" i="2" l="1"/>
  <c r="W11" i="2"/>
  <c r="N11" i="2"/>
  <c r="H11" i="2"/>
  <c r="B11" i="2" l="1"/>
</calcChain>
</file>

<file path=xl/sharedStrings.xml><?xml version="1.0" encoding="utf-8"?>
<sst xmlns="http://schemas.openxmlformats.org/spreadsheetml/2006/main" count="125" uniqueCount="45">
  <si>
    <t>総数</t>
    <rPh sb="0" eb="2">
      <t>ソウスウ</t>
    </rPh>
    <phoneticPr fontId="2"/>
  </si>
  <si>
    <t>凶悪犯</t>
    <rPh sb="0" eb="3">
      <t>キョウアクハン</t>
    </rPh>
    <phoneticPr fontId="2"/>
  </si>
  <si>
    <t>計</t>
    <rPh sb="0" eb="1">
      <t>ケイ</t>
    </rPh>
    <phoneticPr fontId="2"/>
  </si>
  <si>
    <t>殺人</t>
    <rPh sb="0" eb="2">
      <t>サツジン</t>
    </rPh>
    <phoneticPr fontId="2"/>
  </si>
  <si>
    <t>強盗</t>
    <rPh sb="0" eb="2">
      <t>ゴウトウ</t>
    </rPh>
    <phoneticPr fontId="2"/>
  </si>
  <si>
    <t>放火</t>
    <rPh sb="0" eb="2">
      <t>ホウカ</t>
    </rPh>
    <phoneticPr fontId="2"/>
  </si>
  <si>
    <t>粗暴犯</t>
    <rPh sb="0" eb="2">
      <t>ソボウ</t>
    </rPh>
    <rPh sb="2" eb="3">
      <t>ハン</t>
    </rPh>
    <phoneticPr fontId="2"/>
  </si>
  <si>
    <t>暴行</t>
    <rPh sb="0" eb="2">
      <t>ボウコウ</t>
    </rPh>
    <phoneticPr fontId="2"/>
  </si>
  <si>
    <t>傷害</t>
    <rPh sb="0" eb="2">
      <t>ショウガイ</t>
    </rPh>
    <phoneticPr fontId="2"/>
  </si>
  <si>
    <t>脅迫</t>
    <rPh sb="0" eb="2">
      <t>キョウハク</t>
    </rPh>
    <phoneticPr fontId="2"/>
  </si>
  <si>
    <t>恐喝</t>
    <rPh sb="0" eb="2">
      <t>キョウカツ</t>
    </rPh>
    <phoneticPr fontId="2"/>
  </si>
  <si>
    <t>窃盗犯</t>
    <rPh sb="0" eb="3">
      <t>セットウハン</t>
    </rPh>
    <phoneticPr fontId="2"/>
  </si>
  <si>
    <t>忍込み</t>
    <rPh sb="0" eb="1">
      <t>シノ</t>
    </rPh>
    <rPh sb="1" eb="2">
      <t>コ</t>
    </rPh>
    <phoneticPr fontId="2"/>
  </si>
  <si>
    <t>車上狙</t>
    <rPh sb="0" eb="2">
      <t>シャジョウ</t>
    </rPh>
    <rPh sb="2" eb="3">
      <t>ネラ</t>
    </rPh>
    <phoneticPr fontId="2"/>
  </si>
  <si>
    <t>知能犯</t>
    <rPh sb="0" eb="3">
      <t>チノウハン</t>
    </rPh>
    <phoneticPr fontId="2"/>
  </si>
  <si>
    <t>詐欺</t>
    <rPh sb="0" eb="2">
      <t>サギ</t>
    </rPh>
    <phoneticPr fontId="2"/>
  </si>
  <si>
    <t>横領</t>
    <rPh sb="0" eb="2">
      <t>オウリョウ</t>
    </rPh>
    <phoneticPr fontId="2"/>
  </si>
  <si>
    <t>風俗犯</t>
    <rPh sb="0" eb="2">
      <t>フウゾク</t>
    </rPh>
    <rPh sb="2" eb="3">
      <t>ハン</t>
    </rPh>
    <phoneticPr fontId="2"/>
  </si>
  <si>
    <t>賭博</t>
    <rPh sb="0" eb="2">
      <t>トバク</t>
    </rPh>
    <phoneticPr fontId="2"/>
  </si>
  <si>
    <t>（各年12月31日）</t>
    <rPh sb="1" eb="3">
      <t>カクネン</t>
    </rPh>
    <rPh sb="5" eb="6">
      <t>ガツ</t>
    </rPh>
    <rPh sb="8" eb="9">
      <t>ニチ</t>
    </rPh>
    <phoneticPr fontId="2"/>
  </si>
  <si>
    <t>空巣狙</t>
    <rPh sb="0" eb="2">
      <t>アキス</t>
    </rPh>
    <rPh sb="2" eb="3">
      <t>ネラ</t>
    </rPh>
    <phoneticPr fontId="2"/>
  </si>
  <si>
    <t>わいせつ</t>
    <phoneticPr fontId="2"/>
  </si>
  <si>
    <t>資料：四街道警察署</t>
    <rPh sb="0" eb="1">
      <t>シ</t>
    </rPh>
    <rPh sb="1" eb="2">
      <t>リョウ</t>
    </rPh>
    <rPh sb="3" eb="6">
      <t>ヨツカイドウ</t>
    </rPh>
    <rPh sb="6" eb="9">
      <t>ケイサツショ</t>
    </rPh>
    <phoneticPr fontId="2"/>
  </si>
  <si>
    <t>年次</t>
    <rPh sb="0" eb="2">
      <t>ネンジ</t>
    </rPh>
    <phoneticPr fontId="2"/>
  </si>
  <si>
    <t>凶器準備集合</t>
    <rPh sb="0" eb="2">
      <t>キョウキ</t>
    </rPh>
    <rPh sb="2" eb="3">
      <t>ジュン</t>
    </rPh>
    <rPh sb="3" eb="4">
      <t>ビ</t>
    </rPh>
    <rPh sb="4" eb="6">
      <t>シュウゴウ</t>
    </rPh>
    <phoneticPr fontId="2"/>
  </si>
  <si>
    <t>その他侵入盗</t>
    <rPh sb="2" eb="3">
      <t>タ</t>
    </rPh>
    <rPh sb="3" eb="5">
      <t>シンニュウ</t>
    </rPh>
    <rPh sb="5" eb="6">
      <t>ヌス</t>
    </rPh>
    <phoneticPr fontId="2"/>
  </si>
  <si>
    <t>自動車盗</t>
    <rPh sb="0" eb="2">
      <t>ジドウ</t>
    </rPh>
    <rPh sb="2" eb="3">
      <t>クルマ</t>
    </rPh>
    <rPh sb="3" eb="4">
      <t>トウ</t>
    </rPh>
    <phoneticPr fontId="2"/>
  </si>
  <si>
    <t>オートバイ盗</t>
    <rPh sb="5" eb="6">
      <t>トウ</t>
    </rPh>
    <phoneticPr fontId="2"/>
  </si>
  <si>
    <t>自転車盗</t>
    <rPh sb="0" eb="2">
      <t>ジテン</t>
    </rPh>
    <rPh sb="2" eb="3">
      <t>クルマ</t>
    </rPh>
    <rPh sb="3" eb="4">
      <t>トウ</t>
    </rPh>
    <phoneticPr fontId="2"/>
  </si>
  <si>
    <t>その他非侵入盗</t>
    <rPh sb="2" eb="3">
      <t>タ</t>
    </rPh>
    <rPh sb="3" eb="4">
      <t>ヒ</t>
    </rPh>
    <rPh sb="4" eb="6">
      <t>シンニュウ</t>
    </rPh>
    <rPh sb="6" eb="7">
      <t>トウ</t>
    </rPh>
    <phoneticPr fontId="2"/>
  </si>
  <si>
    <t>その他知能犯</t>
    <rPh sb="2" eb="3">
      <t>タ</t>
    </rPh>
    <rPh sb="3" eb="6">
      <t>チノウハン</t>
    </rPh>
    <phoneticPr fontId="2"/>
  </si>
  <si>
    <t>その他刑法犯</t>
    <rPh sb="2" eb="3">
      <t>タ</t>
    </rPh>
    <rPh sb="3" eb="6">
      <t>ケイホウハン</t>
    </rPh>
    <phoneticPr fontId="2"/>
  </si>
  <si>
    <t>1301　刑法犯罪種別発生件数</t>
    <rPh sb="5" eb="7">
      <t>ケイホウ</t>
    </rPh>
    <rPh sb="7" eb="9">
      <t>ハンザイ</t>
    </rPh>
    <rPh sb="9" eb="11">
      <t>シュベツ</t>
    </rPh>
    <rPh sb="11" eb="13">
      <t>ハッセイ</t>
    </rPh>
    <rPh sb="13" eb="15">
      <t>ケンスウ</t>
    </rPh>
    <phoneticPr fontId="2"/>
  </si>
  <si>
    <t>平成19年　</t>
    <rPh sb="0" eb="2">
      <t>ヘイセイ</t>
    </rPh>
    <rPh sb="4" eb="5">
      <t>ネン</t>
    </rPh>
    <phoneticPr fontId="2"/>
  </si>
  <si>
    <t>令和元年</t>
    <rPh sb="0" eb="1">
      <t>レイ</t>
    </rPh>
    <rPh sb="1" eb="2">
      <t>ワ</t>
    </rPh>
    <rPh sb="2" eb="3">
      <t>モト</t>
    </rPh>
    <rPh sb="3" eb="4">
      <t>ネン</t>
    </rPh>
    <phoneticPr fontId="2"/>
  </si>
  <si>
    <t xml:space="preserve">- </t>
  </si>
  <si>
    <t xml:space="preserve">- </t>
    <phoneticPr fontId="2"/>
  </si>
  <si>
    <t xml:space="preserve">0 </t>
  </si>
  <si>
    <t xml:space="preserve">0 </t>
    <phoneticPr fontId="2"/>
  </si>
  <si>
    <t>不同意性交等</t>
    <rPh sb="0" eb="3">
      <t>フドウイ</t>
    </rPh>
    <rPh sb="3" eb="5">
      <t>セイコウ</t>
    </rPh>
    <rPh sb="5" eb="6">
      <t>トウ</t>
    </rPh>
    <phoneticPr fontId="2"/>
  </si>
  <si>
    <t>1302　交通事故発生状況</t>
    <rPh sb="5" eb="7">
      <t>コウツウ</t>
    </rPh>
    <rPh sb="7" eb="9">
      <t>ジコ</t>
    </rPh>
    <rPh sb="9" eb="11">
      <t>ハッセイ</t>
    </rPh>
    <rPh sb="11" eb="13">
      <t>ジョウキョウ</t>
    </rPh>
    <phoneticPr fontId="2"/>
  </si>
  <si>
    <t>発生件数（件）</t>
    <rPh sb="0" eb="2">
      <t>ハッセイ</t>
    </rPh>
    <rPh sb="2" eb="4">
      <t>ケンスウ</t>
    </rPh>
    <rPh sb="5" eb="6">
      <t>ケン</t>
    </rPh>
    <phoneticPr fontId="2"/>
  </si>
  <si>
    <t>死者（人）</t>
    <rPh sb="0" eb="2">
      <t>シシャ</t>
    </rPh>
    <rPh sb="3" eb="4">
      <t>ヒト</t>
    </rPh>
    <phoneticPr fontId="2"/>
  </si>
  <si>
    <t>傷者（人）</t>
    <rPh sb="0" eb="1">
      <t>ショウ</t>
    </rPh>
    <rPh sb="1" eb="2">
      <t>シャ</t>
    </rPh>
    <rPh sb="3" eb="4">
      <t>ヒト</t>
    </rPh>
    <phoneticPr fontId="2"/>
  </si>
  <si>
    <t>死傷者計（人）</t>
    <rPh sb="0" eb="2">
      <t>シショウ</t>
    </rPh>
    <rPh sb="2" eb="3">
      <t>シャ</t>
    </rPh>
    <rPh sb="3" eb="4">
      <t>ケイ</t>
    </rPh>
    <rPh sb="5" eb="6">
      <t>ヒト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</si>
</sst>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0_);[Red]\(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8">
    <xf numFmtId="0" fontId="0" fillId="0" borderId="0" xfId="0"/>
    <xf numFmtId="176" fontId="3" fillId="0" borderId="0" xfId="1" applyNumberFormat="1" applyFont="1" applyFill="1" applyBorder="1" applyAlignment="1">
      <alignment horizontal="right" vertical="center"/>
    </xf>
    <xf numFmtId="176" fontId="3" fillId="0" borderId="11" xfId="1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4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textRotation="255"/>
    </xf>
    <xf numFmtId="0" fontId="3" fillId="0" borderId="10" xfId="0" applyFont="1" applyBorder="1" applyAlignment="1">
      <alignment horizontal="center" vertical="top" textRotation="255" wrapText="1"/>
    </xf>
    <xf numFmtId="0" fontId="3" fillId="0" borderId="10" xfId="0" applyFont="1" applyBorder="1" applyAlignment="1">
      <alignment horizontal="center" vertical="top" textRotation="255" shrinkToFit="1"/>
    </xf>
    <xf numFmtId="0" fontId="3" fillId="0" borderId="0" xfId="0" applyFont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177" fontId="3" fillId="0" borderId="1" xfId="0" applyNumberFormat="1" applyFont="1" applyBorder="1" applyAlignment="1">
      <alignment horizontal="right" vertical="center"/>
    </xf>
    <xf numFmtId="177" fontId="3" fillId="0" borderId="0" xfId="0" applyNumberFormat="1" applyFont="1" applyAlignment="1">
      <alignment vertical="center"/>
    </xf>
    <xf numFmtId="177" fontId="3" fillId="0" borderId="1" xfId="0" applyNumberFormat="1" applyFont="1" applyBorder="1" applyAlignment="1">
      <alignment vertical="center"/>
    </xf>
    <xf numFmtId="176" fontId="3" fillId="0" borderId="5" xfId="1" applyNumberFormat="1" applyFont="1" applyFill="1" applyBorder="1" applyAlignment="1">
      <alignment horizontal="right" vertical="center"/>
    </xf>
    <xf numFmtId="176" fontId="3" fillId="0" borderId="2" xfId="1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3" fillId="0" borderId="0" xfId="0" quotePrefix="1" applyFont="1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top" textRotation="255"/>
    </xf>
    <xf numFmtId="178" fontId="3" fillId="0" borderId="0" xfId="0" applyNumberFormat="1" applyFont="1" applyAlignment="1">
      <alignment vertical="center"/>
    </xf>
    <xf numFmtId="178" fontId="3" fillId="0" borderId="0" xfId="0" quotePrefix="1" applyNumberFormat="1" applyFont="1" applyAlignment="1">
      <alignment horizontal="right" vertical="center"/>
    </xf>
    <xf numFmtId="178" fontId="3" fillId="0" borderId="1" xfId="0" applyNumberFormat="1" applyFont="1" applyBorder="1" applyAlignment="1">
      <alignment vertical="center"/>
    </xf>
    <xf numFmtId="178" fontId="3" fillId="0" borderId="0" xfId="0" applyNumberFormat="1" applyFont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178" fontId="3" fillId="0" borderId="2" xfId="0" applyNumberFormat="1" applyFont="1" applyBorder="1" applyAlignment="1">
      <alignment vertical="center"/>
    </xf>
    <xf numFmtId="178" fontId="3" fillId="0" borderId="2" xfId="0" applyNumberFormat="1" applyFont="1" applyBorder="1" applyAlignment="1">
      <alignment horizontal="right" vertical="center"/>
    </xf>
    <xf numFmtId="178" fontId="3" fillId="0" borderId="3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177" fontId="3" fillId="0" borderId="2" xfId="0" applyNumberFormat="1" applyFont="1" applyBorder="1" applyAlignment="1">
      <alignment horizontal="right" vertical="center"/>
    </xf>
    <xf numFmtId="177" fontId="3" fillId="0" borderId="3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top" textRotation="255" wrapText="1"/>
    </xf>
    <xf numFmtId="0" fontId="3" fillId="0" borderId="14" xfId="0" applyFont="1" applyBorder="1" applyAlignment="1">
      <alignment horizontal="center" vertical="top" textRotation="255" wrapText="1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CC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7"/>
  <sheetViews>
    <sheetView tabSelected="1" view="pageBreakPreview" zoomScale="85" zoomScaleNormal="100" zoomScaleSheetLayoutView="85" workbookViewId="0"/>
  </sheetViews>
  <sheetFormatPr defaultRowHeight="14.25" x14ac:dyDescent="0.15"/>
  <cols>
    <col min="1" max="1" width="11.625" style="4" customWidth="1"/>
    <col min="2" max="2" width="8.625" style="4" customWidth="1"/>
    <col min="3" max="13" width="4.625" style="4" customWidth="1"/>
    <col min="14" max="14" width="8.625" style="4" customWidth="1"/>
    <col min="15" max="17" width="4.625" style="4" customWidth="1"/>
    <col min="18" max="18" width="6.625" style="4" customWidth="1"/>
    <col min="19" max="19" width="4.625" style="4" customWidth="1"/>
    <col min="20" max="23" width="6.625" style="4" customWidth="1"/>
    <col min="24" max="25" width="4.625" style="4" customWidth="1"/>
    <col min="26" max="26" width="6.625" style="4" customWidth="1"/>
    <col min="27" max="29" width="4.625" style="4" customWidth="1"/>
    <col min="30" max="30" width="6.625" style="4" customWidth="1"/>
    <col min="31" max="16384" width="9" style="4"/>
  </cols>
  <sheetData>
    <row r="1" spans="1:30" ht="18" customHeight="1" x14ac:dyDescent="0.15">
      <c r="A1" s="3" t="s">
        <v>32</v>
      </c>
    </row>
    <row r="2" spans="1:30" ht="18" customHeight="1" x14ac:dyDescent="0.15"/>
    <row r="3" spans="1:30" ht="18" customHeight="1" thickBo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6" t="s">
        <v>19</v>
      </c>
    </row>
    <row r="4" spans="1:30" s="7" customFormat="1" ht="18" customHeight="1" thickTop="1" x14ac:dyDescent="0.15">
      <c r="A4" s="39" t="s">
        <v>23</v>
      </c>
      <c r="B4" s="41" t="s">
        <v>0</v>
      </c>
      <c r="C4" s="45" t="s">
        <v>1</v>
      </c>
      <c r="D4" s="46"/>
      <c r="E4" s="46"/>
      <c r="F4" s="46"/>
      <c r="G4" s="47"/>
      <c r="H4" s="45" t="s">
        <v>6</v>
      </c>
      <c r="I4" s="46"/>
      <c r="J4" s="46"/>
      <c r="K4" s="46"/>
      <c r="L4" s="46"/>
      <c r="M4" s="47"/>
      <c r="N4" s="45" t="s">
        <v>11</v>
      </c>
      <c r="O4" s="46"/>
      <c r="P4" s="46"/>
      <c r="Q4" s="46"/>
      <c r="R4" s="46"/>
      <c r="S4" s="46"/>
      <c r="T4" s="46"/>
      <c r="U4" s="46"/>
      <c r="V4" s="47"/>
      <c r="W4" s="45" t="s">
        <v>14</v>
      </c>
      <c r="X4" s="46"/>
      <c r="Y4" s="46"/>
      <c r="Z4" s="47"/>
      <c r="AA4" s="45" t="s">
        <v>17</v>
      </c>
      <c r="AB4" s="46"/>
      <c r="AC4" s="47"/>
      <c r="AD4" s="43" t="s">
        <v>31</v>
      </c>
    </row>
    <row r="5" spans="1:30" s="12" customFormat="1" ht="120" customHeight="1" x14ac:dyDescent="0.15">
      <c r="A5" s="40"/>
      <c r="B5" s="42"/>
      <c r="C5" s="9" t="s">
        <v>2</v>
      </c>
      <c r="D5" s="9" t="s">
        <v>3</v>
      </c>
      <c r="E5" s="9" t="s">
        <v>4</v>
      </c>
      <c r="F5" s="9" t="s">
        <v>5</v>
      </c>
      <c r="G5" s="9" t="s">
        <v>39</v>
      </c>
      <c r="H5" s="9" t="s">
        <v>2</v>
      </c>
      <c r="I5" s="10" t="s">
        <v>24</v>
      </c>
      <c r="J5" s="9" t="s">
        <v>7</v>
      </c>
      <c r="K5" s="9" t="s">
        <v>8</v>
      </c>
      <c r="L5" s="9" t="s">
        <v>9</v>
      </c>
      <c r="M5" s="9" t="s">
        <v>10</v>
      </c>
      <c r="N5" s="9" t="s">
        <v>2</v>
      </c>
      <c r="O5" s="9" t="s">
        <v>20</v>
      </c>
      <c r="P5" s="9" t="s">
        <v>12</v>
      </c>
      <c r="Q5" s="10" t="s">
        <v>25</v>
      </c>
      <c r="R5" s="10" t="s">
        <v>26</v>
      </c>
      <c r="S5" s="10" t="s">
        <v>27</v>
      </c>
      <c r="T5" s="10" t="s">
        <v>28</v>
      </c>
      <c r="U5" s="9" t="s">
        <v>13</v>
      </c>
      <c r="V5" s="10" t="s">
        <v>29</v>
      </c>
      <c r="W5" s="9" t="s">
        <v>2</v>
      </c>
      <c r="X5" s="9" t="s">
        <v>15</v>
      </c>
      <c r="Y5" s="9" t="s">
        <v>16</v>
      </c>
      <c r="Z5" s="10" t="s">
        <v>30</v>
      </c>
      <c r="AA5" s="9" t="s">
        <v>2</v>
      </c>
      <c r="AB5" s="9" t="s">
        <v>18</v>
      </c>
      <c r="AC5" s="11" t="s">
        <v>21</v>
      </c>
      <c r="AD5" s="44"/>
    </row>
    <row r="6" spans="1:30" ht="18" customHeight="1" x14ac:dyDescent="0.15">
      <c r="A6" s="13" t="s">
        <v>33</v>
      </c>
      <c r="B6" s="1">
        <v>1495</v>
      </c>
      <c r="C6" s="14">
        <v>9</v>
      </c>
      <c r="D6" s="24" t="s">
        <v>36</v>
      </c>
      <c r="E6" s="16">
        <v>5</v>
      </c>
      <c r="F6" s="15" t="s">
        <v>35</v>
      </c>
      <c r="G6" s="16">
        <v>4</v>
      </c>
      <c r="H6" s="16">
        <v>30</v>
      </c>
      <c r="I6" s="15" t="s">
        <v>35</v>
      </c>
      <c r="J6" s="16">
        <v>13</v>
      </c>
      <c r="K6" s="16">
        <v>16</v>
      </c>
      <c r="L6" s="15" t="s">
        <v>35</v>
      </c>
      <c r="M6" s="16">
        <v>1</v>
      </c>
      <c r="N6" s="1">
        <v>1129</v>
      </c>
      <c r="O6" s="17">
        <v>74</v>
      </c>
      <c r="P6" s="17">
        <v>18</v>
      </c>
      <c r="Q6" s="17">
        <v>69</v>
      </c>
      <c r="R6" s="17">
        <v>91</v>
      </c>
      <c r="S6" s="17">
        <v>39</v>
      </c>
      <c r="T6" s="17">
        <v>343</v>
      </c>
      <c r="U6" s="17">
        <v>202</v>
      </c>
      <c r="V6" s="17">
        <v>293</v>
      </c>
      <c r="W6" s="17">
        <v>155</v>
      </c>
      <c r="X6" s="17">
        <v>49</v>
      </c>
      <c r="Y6" s="17">
        <v>2</v>
      </c>
      <c r="Z6" s="17">
        <v>104</v>
      </c>
      <c r="AA6" s="17">
        <v>3</v>
      </c>
      <c r="AB6" s="15" t="s">
        <v>35</v>
      </c>
      <c r="AC6" s="17">
        <v>3</v>
      </c>
      <c r="AD6" s="18">
        <v>169</v>
      </c>
    </row>
    <row r="7" spans="1:30" ht="18" customHeight="1" x14ac:dyDescent="0.15">
      <c r="A7" s="8">
        <v>20</v>
      </c>
      <c r="B7" s="1">
        <v>1301</v>
      </c>
      <c r="C7" s="14">
        <v>5</v>
      </c>
      <c r="D7" s="16">
        <v>1</v>
      </c>
      <c r="E7" s="16">
        <v>1</v>
      </c>
      <c r="F7" s="16">
        <v>2</v>
      </c>
      <c r="G7" s="16">
        <v>1</v>
      </c>
      <c r="H7" s="16">
        <v>57</v>
      </c>
      <c r="I7" s="15" t="s">
        <v>35</v>
      </c>
      <c r="J7" s="16">
        <v>30</v>
      </c>
      <c r="K7" s="16">
        <v>24</v>
      </c>
      <c r="L7" s="16">
        <v>1</v>
      </c>
      <c r="M7" s="16">
        <v>2</v>
      </c>
      <c r="N7" s="1">
        <v>983</v>
      </c>
      <c r="O7" s="17">
        <v>49</v>
      </c>
      <c r="P7" s="17">
        <v>16</v>
      </c>
      <c r="Q7" s="17">
        <v>61</v>
      </c>
      <c r="R7" s="17">
        <v>64</v>
      </c>
      <c r="S7" s="17">
        <v>38</v>
      </c>
      <c r="T7" s="17">
        <v>269</v>
      </c>
      <c r="U7" s="17">
        <v>111</v>
      </c>
      <c r="V7" s="17">
        <v>375</v>
      </c>
      <c r="W7" s="17">
        <v>79</v>
      </c>
      <c r="X7" s="19">
        <v>33</v>
      </c>
      <c r="Y7" s="19">
        <v>2</v>
      </c>
      <c r="Z7" s="19">
        <v>44</v>
      </c>
      <c r="AA7" s="19">
        <v>8</v>
      </c>
      <c r="AB7" s="15" t="s">
        <v>35</v>
      </c>
      <c r="AC7" s="19">
        <v>8</v>
      </c>
      <c r="AD7" s="20">
        <v>169</v>
      </c>
    </row>
    <row r="8" spans="1:30" ht="18" customHeight="1" x14ac:dyDescent="0.15">
      <c r="A8" s="8">
        <v>21</v>
      </c>
      <c r="B8" s="1">
        <v>1422</v>
      </c>
      <c r="C8" s="14">
        <v>8</v>
      </c>
      <c r="D8" s="15" t="s">
        <v>35</v>
      </c>
      <c r="E8" s="16">
        <v>4</v>
      </c>
      <c r="F8" s="16">
        <v>1</v>
      </c>
      <c r="G8" s="16">
        <v>3</v>
      </c>
      <c r="H8" s="16">
        <v>67</v>
      </c>
      <c r="I8" s="15" t="s">
        <v>35</v>
      </c>
      <c r="J8" s="16">
        <v>29</v>
      </c>
      <c r="K8" s="16">
        <v>32</v>
      </c>
      <c r="L8" s="16">
        <v>1</v>
      </c>
      <c r="M8" s="16">
        <v>5</v>
      </c>
      <c r="N8" s="1">
        <v>1072</v>
      </c>
      <c r="O8" s="17">
        <v>51</v>
      </c>
      <c r="P8" s="17">
        <v>12</v>
      </c>
      <c r="Q8" s="17">
        <v>34</v>
      </c>
      <c r="R8" s="17">
        <v>119</v>
      </c>
      <c r="S8" s="17">
        <v>51</v>
      </c>
      <c r="T8" s="17">
        <v>291</v>
      </c>
      <c r="U8" s="17">
        <v>128</v>
      </c>
      <c r="V8" s="17">
        <v>386</v>
      </c>
      <c r="W8" s="17">
        <v>34</v>
      </c>
      <c r="X8" s="17">
        <v>30</v>
      </c>
      <c r="Y8" s="15" t="s">
        <v>35</v>
      </c>
      <c r="Z8" s="17">
        <v>4</v>
      </c>
      <c r="AA8" s="17">
        <v>6</v>
      </c>
      <c r="AB8" s="15" t="s">
        <v>35</v>
      </c>
      <c r="AC8" s="17">
        <v>6</v>
      </c>
      <c r="AD8" s="18">
        <v>235</v>
      </c>
    </row>
    <row r="9" spans="1:30" ht="18" customHeight="1" x14ac:dyDescent="0.15">
      <c r="A9" s="8">
        <v>22</v>
      </c>
      <c r="B9" s="1">
        <v>1332</v>
      </c>
      <c r="C9" s="14">
        <v>8</v>
      </c>
      <c r="D9" s="15" t="s">
        <v>35</v>
      </c>
      <c r="E9" s="16">
        <v>5</v>
      </c>
      <c r="F9" s="16">
        <v>2</v>
      </c>
      <c r="G9" s="16">
        <v>1</v>
      </c>
      <c r="H9" s="16">
        <v>50</v>
      </c>
      <c r="I9" s="15" t="s">
        <v>35</v>
      </c>
      <c r="J9" s="16">
        <v>22</v>
      </c>
      <c r="K9" s="16">
        <v>22</v>
      </c>
      <c r="L9" s="16">
        <v>3</v>
      </c>
      <c r="M9" s="16">
        <v>3</v>
      </c>
      <c r="N9" s="1">
        <v>1047</v>
      </c>
      <c r="O9" s="17">
        <v>47</v>
      </c>
      <c r="P9" s="17">
        <v>22</v>
      </c>
      <c r="Q9" s="17">
        <v>55</v>
      </c>
      <c r="R9" s="17">
        <v>77</v>
      </c>
      <c r="S9" s="17">
        <v>38</v>
      </c>
      <c r="T9" s="17">
        <v>326</v>
      </c>
      <c r="U9" s="17">
        <v>95</v>
      </c>
      <c r="V9" s="17">
        <v>387</v>
      </c>
      <c r="W9" s="17">
        <v>23</v>
      </c>
      <c r="X9" s="17">
        <v>19</v>
      </c>
      <c r="Y9" s="15" t="s">
        <v>35</v>
      </c>
      <c r="Z9" s="17">
        <v>4</v>
      </c>
      <c r="AA9" s="17">
        <v>4</v>
      </c>
      <c r="AB9" s="15" t="s">
        <v>35</v>
      </c>
      <c r="AC9" s="17">
        <v>4</v>
      </c>
      <c r="AD9" s="18">
        <v>200</v>
      </c>
    </row>
    <row r="10" spans="1:30" ht="18" customHeight="1" x14ac:dyDescent="0.15">
      <c r="A10" s="8">
        <v>23</v>
      </c>
      <c r="B10" s="1">
        <v>1272</v>
      </c>
      <c r="C10" s="14">
        <v>7</v>
      </c>
      <c r="D10" s="15" t="s">
        <v>35</v>
      </c>
      <c r="E10" s="16">
        <v>5</v>
      </c>
      <c r="F10" s="16">
        <v>2</v>
      </c>
      <c r="G10" s="15" t="s">
        <v>35</v>
      </c>
      <c r="H10" s="16">
        <v>46</v>
      </c>
      <c r="I10" s="15" t="s">
        <v>35</v>
      </c>
      <c r="J10" s="16">
        <v>27</v>
      </c>
      <c r="K10" s="16">
        <v>17</v>
      </c>
      <c r="L10" s="16">
        <v>1</v>
      </c>
      <c r="M10" s="16">
        <v>1</v>
      </c>
      <c r="N10" s="1">
        <v>995</v>
      </c>
      <c r="O10" s="17">
        <v>24</v>
      </c>
      <c r="P10" s="17">
        <v>18</v>
      </c>
      <c r="Q10" s="17">
        <v>62</v>
      </c>
      <c r="R10" s="17">
        <v>69</v>
      </c>
      <c r="S10" s="17">
        <v>62</v>
      </c>
      <c r="T10" s="17">
        <v>336</v>
      </c>
      <c r="U10" s="17">
        <v>99</v>
      </c>
      <c r="V10" s="17">
        <v>424</v>
      </c>
      <c r="W10" s="17">
        <v>31</v>
      </c>
      <c r="X10" s="17">
        <v>25</v>
      </c>
      <c r="Y10" s="17">
        <v>1</v>
      </c>
      <c r="Z10" s="17">
        <v>5</v>
      </c>
      <c r="AA10" s="17">
        <v>7</v>
      </c>
      <c r="AB10" s="15" t="s">
        <v>35</v>
      </c>
      <c r="AC10" s="17">
        <v>7</v>
      </c>
      <c r="AD10" s="18">
        <v>186</v>
      </c>
    </row>
    <row r="11" spans="1:30" ht="18" customHeight="1" x14ac:dyDescent="0.15">
      <c r="A11" s="8">
        <v>24</v>
      </c>
      <c r="B11" s="1">
        <f>SUM(C11,H11,N11,W11,AA11,AD11)</f>
        <v>1051</v>
      </c>
      <c r="C11" s="15" t="s">
        <v>35</v>
      </c>
      <c r="D11" s="15" t="s">
        <v>35</v>
      </c>
      <c r="E11" s="15" t="s">
        <v>35</v>
      </c>
      <c r="F11" s="15" t="s">
        <v>35</v>
      </c>
      <c r="G11" s="15" t="s">
        <v>35</v>
      </c>
      <c r="H11" s="16">
        <f>SUM(I11:M11)</f>
        <v>45</v>
      </c>
      <c r="I11" s="15" t="s">
        <v>35</v>
      </c>
      <c r="J11" s="16">
        <v>21</v>
      </c>
      <c r="K11" s="16">
        <v>21</v>
      </c>
      <c r="L11" s="15" t="s">
        <v>35</v>
      </c>
      <c r="M11" s="16">
        <v>3</v>
      </c>
      <c r="N11" s="1">
        <f>SUM(O11:V11)</f>
        <v>835</v>
      </c>
      <c r="O11" s="17">
        <v>27</v>
      </c>
      <c r="P11" s="17">
        <v>23</v>
      </c>
      <c r="Q11" s="17">
        <v>38</v>
      </c>
      <c r="R11" s="17">
        <v>69</v>
      </c>
      <c r="S11" s="17">
        <v>36</v>
      </c>
      <c r="T11" s="17">
        <v>226</v>
      </c>
      <c r="U11" s="17">
        <v>65</v>
      </c>
      <c r="V11" s="17">
        <v>351</v>
      </c>
      <c r="W11" s="17">
        <f>SUM(X11:Z11)</f>
        <v>30</v>
      </c>
      <c r="X11" s="17">
        <v>27</v>
      </c>
      <c r="Y11" s="15" t="s">
        <v>35</v>
      </c>
      <c r="Z11" s="17">
        <v>3</v>
      </c>
      <c r="AA11" s="17">
        <f>SUM(AB11:AC11)</f>
        <v>7</v>
      </c>
      <c r="AB11" s="15" t="s">
        <v>35</v>
      </c>
      <c r="AC11" s="17">
        <v>7</v>
      </c>
      <c r="AD11" s="18">
        <v>134</v>
      </c>
    </row>
    <row r="12" spans="1:30" ht="18" customHeight="1" x14ac:dyDescent="0.15">
      <c r="A12" s="8">
        <v>25</v>
      </c>
      <c r="B12" s="1">
        <v>936</v>
      </c>
      <c r="C12" s="16">
        <v>4</v>
      </c>
      <c r="D12" s="15" t="s">
        <v>35</v>
      </c>
      <c r="E12" s="16">
        <v>3</v>
      </c>
      <c r="F12" s="15" t="s">
        <v>35</v>
      </c>
      <c r="G12" s="16">
        <v>1</v>
      </c>
      <c r="H12" s="16">
        <v>37</v>
      </c>
      <c r="I12" s="15" t="s">
        <v>35</v>
      </c>
      <c r="J12" s="16">
        <v>15</v>
      </c>
      <c r="K12" s="16">
        <v>20</v>
      </c>
      <c r="L12" s="16">
        <v>2</v>
      </c>
      <c r="M12" s="15" t="s">
        <v>35</v>
      </c>
      <c r="N12" s="1">
        <v>734</v>
      </c>
      <c r="O12" s="17">
        <v>18</v>
      </c>
      <c r="P12" s="17">
        <v>4</v>
      </c>
      <c r="Q12" s="17">
        <v>43</v>
      </c>
      <c r="R12" s="17">
        <v>83</v>
      </c>
      <c r="S12" s="17">
        <v>37</v>
      </c>
      <c r="T12" s="17">
        <v>238</v>
      </c>
      <c r="U12" s="17">
        <v>58</v>
      </c>
      <c r="V12" s="17">
        <v>253</v>
      </c>
      <c r="W12" s="17">
        <v>28</v>
      </c>
      <c r="X12" s="17">
        <v>25</v>
      </c>
      <c r="Y12" s="15" t="s">
        <v>35</v>
      </c>
      <c r="Z12" s="17">
        <v>3</v>
      </c>
      <c r="AA12" s="17">
        <v>6</v>
      </c>
      <c r="AB12" s="15" t="s">
        <v>35</v>
      </c>
      <c r="AC12" s="17">
        <v>6</v>
      </c>
      <c r="AD12" s="18">
        <v>127</v>
      </c>
    </row>
    <row r="13" spans="1:30" ht="18" customHeight="1" x14ac:dyDescent="0.15">
      <c r="A13" s="8">
        <v>26</v>
      </c>
      <c r="B13" s="1">
        <f>+C13+H13+N13+W13+AA13+AD13</f>
        <v>814</v>
      </c>
      <c r="C13" s="16">
        <f>SUM(D13:G13)</f>
        <v>8</v>
      </c>
      <c r="D13" s="16">
        <v>1</v>
      </c>
      <c r="E13" s="16">
        <v>5</v>
      </c>
      <c r="F13" s="16">
        <v>1</v>
      </c>
      <c r="G13" s="16">
        <v>1</v>
      </c>
      <c r="H13" s="16">
        <f>SUM(I13:M13)</f>
        <v>34</v>
      </c>
      <c r="I13" s="15" t="s">
        <v>35</v>
      </c>
      <c r="J13" s="16">
        <v>19</v>
      </c>
      <c r="K13" s="16">
        <v>10</v>
      </c>
      <c r="L13" s="16">
        <v>2</v>
      </c>
      <c r="M13" s="16">
        <v>3</v>
      </c>
      <c r="N13" s="1">
        <f>SUM(O13:V13)</f>
        <v>616</v>
      </c>
      <c r="O13" s="17">
        <v>19</v>
      </c>
      <c r="P13" s="17">
        <v>8</v>
      </c>
      <c r="Q13" s="17">
        <v>53</v>
      </c>
      <c r="R13" s="17">
        <v>78</v>
      </c>
      <c r="S13" s="17">
        <v>32</v>
      </c>
      <c r="T13" s="17">
        <v>151</v>
      </c>
      <c r="U13" s="17">
        <v>57</v>
      </c>
      <c r="V13" s="17">
        <v>218</v>
      </c>
      <c r="W13" s="17">
        <f>SUM(X13:Z13)</f>
        <v>26</v>
      </c>
      <c r="X13" s="17">
        <v>25</v>
      </c>
      <c r="Y13" s="15" t="s">
        <v>35</v>
      </c>
      <c r="Z13" s="17">
        <v>1</v>
      </c>
      <c r="AA13" s="17">
        <f>SUM(AB13:AC13)</f>
        <v>8</v>
      </c>
      <c r="AB13" s="15" t="s">
        <v>35</v>
      </c>
      <c r="AC13" s="17">
        <v>8</v>
      </c>
      <c r="AD13" s="18">
        <v>122</v>
      </c>
    </row>
    <row r="14" spans="1:30" ht="18" customHeight="1" x14ac:dyDescent="0.15">
      <c r="A14" s="8">
        <v>27</v>
      </c>
      <c r="B14" s="1">
        <f>SUM(C14,H14,N14,W14,AA14,AD14)</f>
        <v>680</v>
      </c>
      <c r="C14" s="16">
        <f>SUM(D14:G14)</f>
        <v>3</v>
      </c>
      <c r="D14" s="16">
        <v>1</v>
      </c>
      <c r="E14" s="16">
        <v>2</v>
      </c>
      <c r="F14" s="16" t="s">
        <v>35</v>
      </c>
      <c r="G14" s="16" t="s">
        <v>35</v>
      </c>
      <c r="H14" s="16">
        <f>SUM(I14:M14)</f>
        <v>39</v>
      </c>
      <c r="I14" s="15" t="s">
        <v>35</v>
      </c>
      <c r="J14" s="16">
        <v>15</v>
      </c>
      <c r="K14" s="16">
        <v>19</v>
      </c>
      <c r="L14" s="16">
        <v>1</v>
      </c>
      <c r="M14" s="16">
        <v>4</v>
      </c>
      <c r="N14" s="1">
        <f>SUM(O14:V14)</f>
        <v>504</v>
      </c>
      <c r="O14" s="17">
        <v>15</v>
      </c>
      <c r="P14" s="17">
        <v>26</v>
      </c>
      <c r="Q14" s="17">
        <v>26</v>
      </c>
      <c r="R14" s="17">
        <v>28</v>
      </c>
      <c r="S14" s="17">
        <v>29</v>
      </c>
      <c r="T14" s="17">
        <v>153</v>
      </c>
      <c r="U14" s="17">
        <v>50</v>
      </c>
      <c r="V14" s="17">
        <v>177</v>
      </c>
      <c r="W14" s="17">
        <f>SUM(X14:Z14)</f>
        <v>21</v>
      </c>
      <c r="X14" s="17">
        <v>21</v>
      </c>
      <c r="Y14" s="17" t="s">
        <v>35</v>
      </c>
      <c r="Z14" s="17" t="s">
        <v>35</v>
      </c>
      <c r="AA14" s="17">
        <f>SUM(AB14:AC14)</f>
        <v>2</v>
      </c>
      <c r="AB14" s="17" t="s">
        <v>35</v>
      </c>
      <c r="AC14" s="17">
        <v>2</v>
      </c>
      <c r="AD14" s="18">
        <v>111</v>
      </c>
    </row>
    <row r="15" spans="1:30" ht="18" customHeight="1" x14ac:dyDescent="0.15">
      <c r="A15" s="8">
        <v>28</v>
      </c>
      <c r="B15" s="2">
        <f>SUM(C15,H15,N15,W15,AA15,AD15)</f>
        <v>771</v>
      </c>
      <c r="C15" s="16">
        <v>4</v>
      </c>
      <c r="D15" s="16">
        <v>2</v>
      </c>
      <c r="E15" s="16">
        <v>1</v>
      </c>
      <c r="F15" s="16" t="s">
        <v>35</v>
      </c>
      <c r="G15" s="16">
        <v>1</v>
      </c>
      <c r="H15" s="16">
        <v>50</v>
      </c>
      <c r="I15" s="15" t="s">
        <v>35</v>
      </c>
      <c r="J15" s="16">
        <v>23</v>
      </c>
      <c r="K15" s="16">
        <v>24</v>
      </c>
      <c r="L15" s="15" t="s">
        <v>35</v>
      </c>
      <c r="M15" s="16">
        <v>3</v>
      </c>
      <c r="N15" s="1">
        <f>SUM(O15:V15)</f>
        <v>573</v>
      </c>
      <c r="O15" s="17">
        <v>34</v>
      </c>
      <c r="P15" s="17">
        <v>28</v>
      </c>
      <c r="Q15" s="17">
        <v>42</v>
      </c>
      <c r="R15" s="17">
        <v>42</v>
      </c>
      <c r="S15" s="17">
        <v>19</v>
      </c>
      <c r="T15" s="17">
        <v>137</v>
      </c>
      <c r="U15" s="17">
        <v>53</v>
      </c>
      <c r="V15" s="17">
        <v>218</v>
      </c>
      <c r="W15" s="17">
        <v>27</v>
      </c>
      <c r="X15" s="17">
        <v>26</v>
      </c>
      <c r="Y15" s="17">
        <v>1</v>
      </c>
      <c r="Z15" s="17" t="s">
        <v>35</v>
      </c>
      <c r="AA15" s="17">
        <v>11</v>
      </c>
      <c r="AB15" s="17" t="s">
        <v>35</v>
      </c>
      <c r="AC15" s="17">
        <v>11</v>
      </c>
      <c r="AD15" s="18">
        <v>106</v>
      </c>
    </row>
    <row r="16" spans="1:30" ht="18" customHeight="1" x14ac:dyDescent="0.15">
      <c r="A16" s="8">
        <v>29</v>
      </c>
      <c r="B16" s="2">
        <v>786</v>
      </c>
      <c r="C16" s="16" t="s">
        <v>35</v>
      </c>
      <c r="D16" s="16" t="s">
        <v>35</v>
      </c>
      <c r="E16" s="16" t="s">
        <v>35</v>
      </c>
      <c r="F16" s="16" t="s">
        <v>35</v>
      </c>
      <c r="G16" s="16" t="s">
        <v>35</v>
      </c>
      <c r="H16" s="16">
        <v>43</v>
      </c>
      <c r="I16" s="15" t="s">
        <v>35</v>
      </c>
      <c r="J16" s="16">
        <v>21</v>
      </c>
      <c r="K16" s="16">
        <v>20</v>
      </c>
      <c r="L16" s="16">
        <v>1</v>
      </c>
      <c r="M16" s="16">
        <v>1</v>
      </c>
      <c r="N16" s="1">
        <v>594</v>
      </c>
      <c r="O16" s="17">
        <v>21</v>
      </c>
      <c r="P16" s="17">
        <v>26</v>
      </c>
      <c r="Q16" s="17">
        <v>42</v>
      </c>
      <c r="R16" s="17">
        <v>35</v>
      </c>
      <c r="S16" s="17">
        <v>22</v>
      </c>
      <c r="T16" s="17">
        <v>172</v>
      </c>
      <c r="U16" s="17">
        <v>60</v>
      </c>
      <c r="V16" s="17">
        <v>216</v>
      </c>
      <c r="W16" s="17">
        <v>42</v>
      </c>
      <c r="X16" s="17">
        <v>40</v>
      </c>
      <c r="Y16" s="17">
        <v>1</v>
      </c>
      <c r="Z16" s="17">
        <v>1</v>
      </c>
      <c r="AA16" s="17">
        <v>1</v>
      </c>
      <c r="AB16" s="17" t="s">
        <v>35</v>
      </c>
      <c r="AC16" s="17">
        <v>1</v>
      </c>
      <c r="AD16" s="18">
        <v>106</v>
      </c>
    </row>
    <row r="17" spans="1:30" ht="18" customHeight="1" x14ac:dyDescent="0.15">
      <c r="A17" s="8">
        <v>30</v>
      </c>
      <c r="B17" s="2">
        <f>SUM(C17,H17,N17,W17,AA17,AD17)</f>
        <v>700</v>
      </c>
      <c r="C17" s="16">
        <v>3</v>
      </c>
      <c r="D17" s="16">
        <v>2</v>
      </c>
      <c r="E17" s="16" t="s">
        <v>35</v>
      </c>
      <c r="F17" s="16" t="s">
        <v>35</v>
      </c>
      <c r="G17" s="16">
        <v>1</v>
      </c>
      <c r="H17" s="16">
        <f t="shared" ref="H17" si="0">SUM(I17:M17)</f>
        <v>39</v>
      </c>
      <c r="I17" s="15" t="s">
        <v>35</v>
      </c>
      <c r="J17" s="16">
        <v>23</v>
      </c>
      <c r="K17" s="16">
        <v>14</v>
      </c>
      <c r="L17" s="16">
        <v>2</v>
      </c>
      <c r="M17" s="16" t="s">
        <v>35</v>
      </c>
      <c r="N17" s="1">
        <f>SUM(O17:V17)</f>
        <v>494</v>
      </c>
      <c r="O17" s="17">
        <v>22</v>
      </c>
      <c r="P17" s="17">
        <v>7</v>
      </c>
      <c r="Q17" s="17">
        <v>25</v>
      </c>
      <c r="R17" s="17">
        <v>24</v>
      </c>
      <c r="S17" s="17">
        <v>30</v>
      </c>
      <c r="T17" s="17">
        <v>147</v>
      </c>
      <c r="U17" s="17">
        <v>36</v>
      </c>
      <c r="V17" s="17">
        <v>203</v>
      </c>
      <c r="W17" s="17">
        <f t="shared" ref="W17" si="1">SUM(X17:Z17)</f>
        <v>46</v>
      </c>
      <c r="X17" s="17">
        <v>43</v>
      </c>
      <c r="Y17" s="17">
        <v>1</v>
      </c>
      <c r="Z17" s="17">
        <v>2</v>
      </c>
      <c r="AA17" s="17">
        <f t="shared" ref="AA17" si="2">SUM(AB17:AC17)</f>
        <v>7</v>
      </c>
      <c r="AB17" s="17" t="s">
        <v>35</v>
      </c>
      <c r="AC17" s="17">
        <v>7</v>
      </c>
      <c r="AD17" s="18">
        <v>111</v>
      </c>
    </row>
    <row r="18" spans="1:30" ht="18" customHeight="1" x14ac:dyDescent="0.15">
      <c r="A18" s="8" t="s">
        <v>34</v>
      </c>
      <c r="B18" s="2">
        <v>544</v>
      </c>
      <c r="C18" s="16">
        <v>8</v>
      </c>
      <c r="D18" s="16">
        <v>1</v>
      </c>
      <c r="E18" s="16">
        <v>3</v>
      </c>
      <c r="F18" s="16">
        <v>1</v>
      </c>
      <c r="G18" s="16">
        <v>3</v>
      </c>
      <c r="H18" s="16">
        <v>31</v>
      </c>
      <c r="I18" s="15" t="s">
        <v>35</v>
      </c>
      <c r="J18" s="16">
        <v>11</v>
      </c>
      <c r="K18" s="16">
        <v>16</v>
      </c>
      <c r="L18" s="16">
        <v>4</v>
      </c>
      <c r="M18" s="16" t="s">
        <v>35</v>
      </c>
      <c r="N18" s="1">
        <v>375</v>
      </c>
      <c r="O18" s="17">
        <v>9</v>
      </c>
      <c r="P18" s="17">
        <v>9</v>
      </c>
      <c r="Q18" s="17">
        <v>4</v>
      </c>
      <c r="R18" s="17">
        <v>9</v>
      </c>
      <c r="S18" s="17">
        <v>20</v>
      </c>
      <c r="T18" s="17">
        <v>115</v>
      </c>
      <c r="U18" s="17">
        <v>6</v>
      </c>
      <c r="V18" s="17">
        <v>203</v>
      </c>
      <c r="W18" s="17">
        <v>58</v>
      </c>
      <c r="X18" s="17">
        <v>55</v>
      </c>
      <c r="Y18" s="17">
        <v>1</v>
      </c>
      <c r="Z18" s="17">
        <v>2</v>
      </c>
      <c r="AA18" s="17">
        <v>4</v>
      </c>
      <c r="AB18" s="17" t="s">
        <v>35</v>
      </c>
      <c r="AC18" s="17">
        <v>4</v>
      </c>
      <c r="AD18" s="18">
        <v>68</v>
      </c>
    </row>
    <row r="19" spans="1:30" ht="18" customHeight="1" x14ac:dyDescent="0.15">
      <c r="A19" s="8">
        <v>2</v>
      </c>
      <c r="B19" s="2">
        <v>458</v>
      </c>
      <c r="C19" s="16">
        <v>3</v>
      </c>
      <c r="D19" s="16" t="s">
        <v>35</v>
      </c>
      <c r="E19" s="16">
        <v>2</v>
      </c>
      <c r="F19" s="16" t="s">
        <v>35</v>
      </c>
      <c r="G19" s="16">
        <v>1</v>
      </c>
      <c r="H19" s="16">
        <v>24</v>
      </c>
      <c r="I19" s="15" t="s">
        <v>35</v>
      </c>
      <c r="J19" s="16">
        <v>14</v>
      </c>
      <c r="K19" s="16">
        <v>8</v>
      </c>
      <c r="L19" s="16">
        <v>1</v>
      </c>
      <c r="M19" s="16">
        <v>1</v>
      </c>
      <c r="N19" s="1">
        <v>320</v>
      </c>
      <c r="O19" s="17">
        <v>14</v>
      </c>
      <c r="P19" s="17">
        <v>8</v>
      </c>
      <c r="Q19" s="17">
        <v>19</v>
      </c>
      <c r="R19" s="17">
        <v>20</v>
      </c>
      <c r="S19" s="17">
        <v>7</v>
      </c>
      <c r="T19" s="17">
        <v>80</v>
      </c>
      <c r="U19" s="17">
        <v>14</v>
      </c>
      <c r="V19" s="17">
        <v>158</v>
      </c>
      <c r="W19" s="17">
        <v>27</v>
      </c>
      <c r="X19" s="17">
        <v>25</v>
      </c>
      <c r="Y19" s="17">
        <v>0</v>
      </c>
      <c r="Z19" s="17">
        <v>2</v>
      </c>
      <c r="AA19" s="17">
        <v>2</v>
      </c>
      <c r="AB19" s="17" t="s">
        <v>35</v>
      </c>
      <c r="AC19" s="17">
        <v>2</v>
      </c>
      <c r="AD19" s="18">
        <v>82</v>
      </c>
    </row>
    <row r="20" spans="1:30" ht="18" customHeight="1" x14ac:dyDescent="0.15">
      <c r="A20" s="8">
        <v>3</v>
      </c>
      <c r="B20" s="2">
        <v>476</v>
      </c>
      <c r="C20" s="16">
        <v>2</v>
      </c>
      <c r="D20" s="16">
        <v>1</v>
      </c>
      <c r="E20" s="16">
        <v>1</v>
      </c>
      <c r="F20" s="16">
        <v>0</v>
      </c>
      <c r="G20" s="16">
        <v>0</v>
      </c>
      <c r="H20" s="16">
        <v>24</v>
      </c>
      <c r="I20" s="24" t="s">
        <v>38</v>
      </c>
      <c r="J20" s="16">
        <v>10</v>
      </c>
      <c r="K20" s="16">
        <v>9</v>
      </c>
      <c r="L20" s="16">
        <v>4</v>
      </c>
      <c r="M20" s="16">
        <v>1</v>
      </c>
      <c r="N20" s="1">
        <v>355</v>
      </c>
      <c r="O20" s="17">
        <v>10</v>
      </c>
      <c r="P20" s="17">
        <v>8</v>
      </c>
      <c r="Q20" s="17">
        <v>20</v>
      </c>
      <c r="R20" s="17">
        <v>18</v>
      </c>
      <c r="S20" s="17">
        <v>9</v>
      </c>
      <c r="T20" s="17">
        <v>85</v>
      </c>
      <c r="U20" s="17">
        <v>34</v>
      </c>
      <c r="V20" s="17">
        <v>171</v>
      </c>
      <c r="W20" s="17">
        <v>31</v>
      </c>
      <c r="X20" s="17">
        <v>28</v>
      </c>
      <c r="Y20" s="17">
        <v>0</v>
      </c>
      <c r="Z20" s="17">
        <v>3</v>
      </c>
      <c r="AA20" s="17">
        <v>4</v>
      </c>
      <c r="AB20" s="17">
        <v>0</v>
      </c>
      <c r="AC20" s="17">
        <v>4</v>
      </c>
      <c r="AD20" s="18">
        <v>60</v>
      </c>
    </row>
    <row r="21" spans="1:30" ht="18" customHeight="1" x14ac:dyDescent="0.15">
      <c r="A21" s="8">
        <v>4</v>
      </c>
      <c r="B21" s="2">
        <v>496</v>
      </c>
      <c r="C21" s="16">
        <v>4</v>
      </c>
      <c r="D21" s="16">
        <v>1</v>
      </c>
      <c r="E21" s="16">
        <v>2</v>
      </c>
      <c r="F21" s="16">
        <v>0</v>
      </c>
      <c r="G21" s="16">
        <v>1</v>
      </c>
      <c r="H21" s="16">
        <v>22</v>
      </c>
      <c r="I21" s="15" t="s">
        <v>37</v>
      </c>
      <c r="J21" s="16">
        <v>10</v>
      </c>
      <c r="K21" s="16">
        <v>10</v>
      </c>
      <c r="L21" s="16">
        <v>2</v>
      </c>
      <c r="M21" s="16">
        <v>0</v>
      </c>
      <c r="N21" s="1">
        <v>371</v>
      </c>
      <c r="O21" s="17">
        <v>14</v>
      </c>
      <c r="P21" s="17">
        <v>5</v>
      </c>
      <c r="Q21" s="17">
        <v>15</v>
      </c>
      <c r="R21" s="17">
        <v>14</v>
      </c>
      <c r="S21" s="17">
        <v>6</v>
      </c>
      <c r="T21" s="17">
        <v>139</v>
      </c>
      <c r="U21" s="17">
        <v>20</v>
      </c>
      <c r="V21" s="17">
        <v>158</v>
      </c>
      <c r="W21" s="17">
        <v>32</v>
      </c>
      <c r="X21" s="17">
        <v>30</v>
      </c>
      <c r="Y21" s="17">
        <v>0</v>
      </c>
      <c r="Z21" s="17">
        <v>2</v>
      </c>
      <c r="AA21" s="17">
        <v>2</v>
      </c>
      <c r="AB21" s="17">
        <v>0</v>
      </c>
      <c r="AC21" s="17">
        <v>2</v>
      </c>
      <c r="AD21" s="18">
        <v>65</v>
      </c>
    </row>
    <row r="22" spans="1:30" ht="18" customHeight="1" x14ac:dyDescent="0.15">
      <c r="A22" s="8">
        <v>5</v>
      </c>
      <c r="B22" s="2">
        <v>618</v>
      </c>
      <c r="C22" s="16">
        <v>5</v>
      </c>
      <c r="D22" s="16">
        <v>0</v>
      </c>
      <c r="E22" s="16">
        <v>3</v>
      </c>
      <c r="F22" s="16">
        <v>0</v>
      </c>
      <c r="G22" s="16">
        <v>2</v>
      </c>
      <c r="H22" s="16">
        <v>25</v>
      </c>
      <c r="I22" s="15" t="s">
        <v>37</v>
      </c>
      <c r="J22" s="16">
        <v>6</v>
      </c>
      <c r="K22" s="16">
        <v>13</v>
      </c>
      <c r="L22" s="16">
        <v>5</v>
      </c>
      <c r="M22" s="16">
        <v>1</v>
      </c>
      <c r="N22" s="1">
        <v>477</v>
      </c>
      <c r="O22" s="17">
        <v>13</v>
      </c>
      <c r="P22" s="17">
        <v>1</v>
      </c>
      <c r="Q22" s="17">
        <v>42</v>
      </c>
      <c r="R22" s="17">
        <v>18</v>
      </c>
      <c r="S22" s="17">
        <v>9</v>
      </c>
      <c r="T22" s="17">
        <v>190</v>
      </c>
      <c r="U22" s="17">
        <v>18</v>
      </c>
      <c r="V22" s="17">
        <v>186</v>
      </c>
      <c r="W22" s="17">
        <v>34</v>
      </c>
      <c r="X22" s="17">
        <v>31</v>
      </c>
      <c r="Y22" s="17">
        <v>0</v>
      </c>
      <c r="Z22" s="17">
        <v>3</v>
      </c>
      <c r="AA22" s="17">
        <v>3</v>
      </c>
      <c r="AB22" s="17">
        <v>2</v>
      </c>
      <c r="AC22" s="17">
        <v>1</v>
      </c>
      <c r="AD22" s="18">
        <v>74</v>
      </c>
    </row>
    <row r="23" spans="1:30" ht="18" customHeight="1" x14ac:dyDescent="0.15">
      <c r="A23" s="8">
        <v>6</v>
      </c>
      <c r="B23" s="2">
        <v>588</v>
      </c>
      <c r="C23" s="16">
        <v>4</v>
      </c>
      <c r="D23" s="16">
        <v>0</v>
      </c>
      <c r="E23" s="16">
        <v>1</v>
      </c>
      <c r="F23" s="16">
        <v>1</v>
      </c>
      <c r="G23" s="16">
        <v>2</v>
      </c>
      <c r="H23" s="16">
        <v>32</v>
      </c>
      <c r="I23" s="15" t="s">
        <v>37</v>
      </c>
      <c r="J23" s="16">
        <v>11</v>
      </c>
      <c r="K23" s="16">
        <v>18</v>
      </c>
      <c r="L23" s="16">
        <v>1</v>
      </c>
      <c r="M23" s="16">
        <v>2</v>
      </c>
      <c r="N23" s="1">
        <v>465</v>
      </c>
      <c r="O23" s="17">
        <v>8</v>
      </c>
      <c r="P23" s="17">
        <v>0</v>
      </c>
      <c r="Q23" s="17">
        <v>33</v>
      </c>
      <c r="R23" s="17">
        <v>15</v>
      </c>
      <c r="S23" s="17">
        <v>11</v>
      </c>
      <c r="T23" s="17">
        <v>165</v>
      </c>
      <c r="U23" s="17">
        <v>23</v>
      </c>
      <c r="V23" s="17">
        <v>210</v>
      </c>
      <c r="W23" s="17">
        <v>17</v>
      </c>
      <c r="X23" s="17">
        <v>17</v>
      </c>
      <c r="Y23" s="17">
        <v>0</v>
      </c>
      <c r="Z23" s="17">
        <v>0</v>
      </c>
      <c r="AA23" s="17">
        <v>10</v>
      </c>
      <c r="AB23" s="16">
        <v>0</v>
      </c>
      <c r="AC23" s="17">
        <v>10</v>
      </c>
      <c r="AD23" s="18">
        <v>60</v>
      </c>
    </row>
    <row r="24" spans="1:30" ht="18" customHeight="1" x14ac:dyDescent="0.15">
      <c r="A24" s="31">
        <v>7</v>
      </c>
      <c r="B24" s="21">
        <v>584</v>
      </c>
      <c r="C24" s="35">
        <v>3</v>
      </c>
      <c r="D24" s="35">
        <v>0</v>
      </c>
      <c r="E24" s="35">
        <v>0</v>
      </c>
      <c r="F24" s="35">
        <v>0</v>
      </c>
      <c r="G24" s="35">
        <v>3</v>
      </c>
      <c r="H24" s="35">
        <v>33</v>
      </c>
      <c r="I24" s="36" t="s">
        <v>37</v>
      </c>
      <c r="J24" s="35">
        <v>17</v>
      </c>
      <c r="K24" s="35">
        <v>14</v>
      </c>
      <c r="L24" s="35">
        <v>0</v>
      </c>
      <c r="M24" s="35">
        <v>2</v>
      </c>
      <c r="N24" s="22">
        <v>461</v>
      </c>
      <c r="O24" s="37">
        <v>10</v>
      </c>
      <c r="P24" s="37">
        <v>5</v>
      </c>
      <c r="Q24" s="37">
        <v>57</v>
      </c>
      <c r="R24" s="37">
        <v>8</v>
      </c>
      <c r="S24" s="37">
        <v>9</v>
      </c>
      <c r="T24" s="37">
        <v>146</v>
      </c>
      <c r="U24" s="37">
        <v>26</v>
      </c>
      <c r="V24" s="37">
        <v>200</v>
      </c>
      <c r="W24" s="37">
        <v>18</v>
      </c>
      <c r="X24" s="37">
        <v>17</v>
      </c>
      <c r="Y24" s="37">
        <v>0</v>
      </c>
      <c r="Z24" s="37">
        <v>1</v>
      </c>
      <c r="AA24" s="37">
        <v>11</v>
      </c>
      <c r="AB24" s="35">
        <v>2</v>
      </c>
      <c r="AC24" s="37">
        <v>9</v>
      </c>
      <c r="AD24" s="38">
        <v>58</v>
      </c>
    </row>
    <row r="25" spans="1:30" ht="18" customHeight="1" x14ac:dyDescent="0.15">
      <c r="A25" s="23" t="s">
        <v>22</v>
      </c>
    </row>
    <row r="26" spans="1:30" ht="18" customHeight="1" x14ac:dyDescent="0.15"/>
    <row r="27" spans="1:30" ht="18" customHeight="1" x14ac:dyDescent="0.15"/>
  </sheetData>
  <mergeCells count="8">
    <mergeCell ref="A4:A5"/>
    <mergeCell ref="B4:B5"/>
    <mergeCell ref="AD4:AD5"/>
    <mergeCell ref="W4:Z4"/>
    <mergeCell ref="AA4:AC4"/>
    <mergeCell ref="C4:G4"/>
    <mergeCell ref="H4:M4"/>
    <mergeCell ref="N4:V4"/>
  </mergeCells>
  <phoneticPr fontId="2"/>
  <pageMargins left="0.78740157480314965" right="0.59055118110236227" top="0.78740157480314965" bottom="0.78740157480314965" header="0.51181102362204722" footer="0.51181102362204722"/>
  <pageSetup paperSize="9" scale="80" orientation="landscape" r:id="rId1"/>
  <headerFooter alignWithMargins="0">
    <oddHeader>&amp;R&amp;"ＭＳ ゴシック,標準"四街道市統計　&amp;A.xlsx</oddHeader>
    <oddFooter>&amp;R&amp;"ＭＳ ゴシック,標準"（&amp;D印刷）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4F675-F4B9-4C8A-BED4-736D049AFCF3}">
  <dimension ref="A1:E26"/>
  <sheetViews>
    <sheetView view="pageBreakPreview" zoomScale="85" zoomScaleNormal="100" zoomScaleSheetLayoutView="85" workbookViewId="0"/>
  </sheetViews>
  <sheetFormatPr defaultRowHeight="14.25" x14ac:dyDescent="0.15"/>
  <cols>
    <col min="1" max="1" width="11.625" style="4" customWidth="1"/>
    <col min="2" max="5" width="8.625" style="4" customWidth="1"/>
    <col min="6" max="16384" width="9" style="4"/>
  </cols>
  <sheetData>
    <row r="1" spans="1:5" ht="18" customHeight="1" x14ac:dyDescent="0.15">
      <c r="A1" s="3" t="s">
        <v>40</v>
      </c>
    </row>
    <row r="2" spans="1:5" ht="18" customHeight="1" x14ac:dyDescent="0.15"/>
    <row r="3" spans="1:5" ht="18" customHeight="1" thickBot="1" x14ac:dyDescent="0.2">
      <c r="A3" s="5"/>
      <c r="B3" s="5"/>
      <c r="C3" s="5"/>
      <c r="D3" s="5"/>
      <c r="E3" s="6" t="s">
        <v>19</v>
      </c>
    </row>
    <row r="4" spans="1:5" ht="99.95" customHeight="1" thickTop="1" x14ac:dyDescent="0.15">
      <c r="A4" s="25" t="s">
        <v>23</v>
      </c>
      <c r="B4" s="26" t="s">
        <v>41</v>
      </c>
      <c r="C4" s="26" t="s">
        <v>42</v>
      </c>
      <c r="D4" s="26" t="s">
        <v>43</v>
      </c>
      <c r="E4" s="26" t="s">
        <v>44</v>
      </c>
    </row>
    <row r="5" spans="1:5" ht="18" customHeight="1" x14ac:dyDescent="0.15">
      <c r="A5" s="13" t="s">
        <v>33</v>
      </c>
      <c r="B5" s="27">
        <v>420</v>
      </c>
      <c r="C5" s="28" t="s">
        <v>36</v>
      </c>
      <c r="D5" s="27">
        <v>488</v>
      </c>
      <c r="E5" s="29">
        <v>488</v>
      </c>
    </row>
    <row r="6" spans="1:5" ht="18" customHeight="1" x14ac:dyDescent="0.15">
      <c r="A6" s="8">
        <v>20</v>
      </c>
      <c r="B6" s="27">
        <v>419</v>
      </c>
      <c r="C6" s="27">
        <v>1</v>
      </c>
      <c r="D6" s="27">
        <v>490</v>
      </c>
      <c r="E6" s="29">
        <v>491</v>
      </c>
    </row>
    <row r="7" spans="1:5" ht="18" customHeight="1" x14ac:dyDescent="0.15">
      <c r="A7" s="8">
        <v>21</v>
      </c>
      <c r="B7" s="27">
        <v>373</v>
      </c>
      <c r="C7" s="30">
        <v>1</v>
      </c>
      <c r="D7" s="27">
        <v>434</v>
      </c>
      <c r="E7" s="29">
        <v>435</v>
      </c>
    </row>
    <row r="8" spans="1:5" ht="18" customHeight="1" x14ac:dyDescent="0.15">
      <c r="A8" s="8">
        <v>22</v>
      </c>
      <c r="B8" s="27">
        <v>321</v>
      </c>
      <c r="C8" s="30">
        <v>1</v>
      </c>
      <c r="D8" s="27">
        <v>377</v>
      </c>
      <c r="E8" s="29">
        <v>378</v>
      </c>
    </row>
    <row r="9" spans="1:5" ht="18" customHeight="1" x14ac:dyDescent="0.15">
      <c r="A9" s="8">
        <v>23</v>
      </c>
      <c r="B9" s="27">
        <v>297</v>
      </c>
      <c r="C9" s="30">
        <v>2</v>
      </c>
      <c r="D9" s="27">
        <v>365</v>
      </c>
      <c r="E9" s="29">
        <v>367</v>
      </c>
    </row>
    <row r="10" spans="1:5" ht="18" customHeight="1" x14ac:dyDescent="0.15">
      <c r="A10" s="8">
        <v>24</v>
      </c>
      <c r="B10" s="27">
        <v>245</v>
      </c>
      <c r="C10" s="30">
        <v>5</v>
      </c>
      <c r="D10" s="27">
        <v>295</v>
      </c>
      <c r="E10" s="29">
        <v>300</v>
      </c>
    </row>
    <row r="11" spans="1:5" ht="18" customHeight="1" x14ac:dyDescent="0.15">
      <c r="A11" s="8">
        <v>25</v>
      </c>
      <c r="B11" s="27">
        <v>242</v>
      </c>
      <c r="C11" s="30">
        <v>1</v>
      </c>
      <c r="D11" s="27">
        <v>302</v>
      </c>
      <c r="E11" s="29">
        <v>303</v>
      </c>
    </row>
    <row r="12" spans="1:5" ht="18" customHeight="1" x14ac:dyDescent="0.15">
      <c r="A12" s="8">
        <v>26</v>
      </c>
      <c r="B12" s="27">
        <v>272</v>
      </c>
      <c r="C12" s="30" t="s">
        <v>35</v>
      </c>
      <c r="D12" s="27">
        <v>323</v>
      </c>
      <c r="E12" s="29">
        <v>323</v>
      </c>
    </row>
    <row r="13" spans="1:5" ht="18" customHeight="1" x14ac:dyDescent="0.15">
      <c r="A13" s="8">
        <v>27</v>
      </c>
      <c r="B13" s="27">
        <v>243</v>
      </c>
      <c r="C13" s="30">
        <v>4</v>
      </c>
      <c r="D13" s="27">
        <v>283</v>
      </c>
      <c r="E13" s="29">
        <v>287</v>
      </c>
    </row>
    <row r="14" spans="1:5" ht="18" customHeight="1" x14ac:dyDescent="0.15">
      <c r="A14" s="8">
        <v>28</v>
      </c>
      <c r="B14" s="27">
        <v>254</v>
      </c>
      <c r="C14" s="30">
        <v>1</v>
      </c>
      <c r="D14" s="27">
        <v>306</v>
      </c>
      <c r="E14" s="29">
        <v>307</v>
      </c>
    </row>
    <row r="15" spans="1:5" ht="18" customHeight="1" x14ac:dyDescent="0.15">
      <c r="A15" s="8">
        <v>29</v>
      </c>
      <c r="B15" s="27">
        <v>298</v>
      </c>
      <c r="C15" s="30" t="s">
        <v>35</v>
      </c>
      <c r="D15" s="27">
        <v>375</v>
      </c>
      <c r="E15" s="29">
        <v>375</v>
      </c>
    </row>
    <row r="16" spans="1:5" ht="18" customHeight="1" x14ac:dyDescent="0.15">
      <c r="A16" s="8">
        <v>30</v>
      </c>
      <c r="B16" s="27">
        <v>263</v>
      </c>
      <c r="C16" s="30">
        <v>6</v>
      </c>
      <c r="D16" s="27">
        <v>306</v>
      </c>
      <c r="E16" s="29">
        <v>312</v>
      </c>
    </row>
    <row r="17" spans="1:5" ht="18" customHeight="1" x14ac:dyDescent="0.15">
      <c r="A17" s="8" t="s">
        <v>34</v>
      </c>
      <c r="B17" s="27">
        <v>234</v>
      </c>
      <c r="C17" s="30">
        <v>5</v>
      </c>
      <c r="D17" s="27">
        <v>275</v>
      </c>
      <c r="E17" s="29">
        <v>280</v>
      </c>
    </row>
    <row r="18" spans="1:5" ht="18" customHeight="1" x14ac:dyDescent="0.15">
      <c r="A18" s="8">
        <v>2</v>
      </c>
      <c r="B18" s="27">
        <v>183</v>
      </c>
      <c r="C18" s="30">
        <v>3</v>
      </c>
      <c r="D18" s="27">
        <v>208</v>
      </c>
      <c r="E18" s="29">
        <v>211</v>
      </c>
    </row>
    <row r="19" spans="1:5" ht="18" customHeight="1" x14ac:dyDescent="0.15">
      <c r="A19" s="8">
        <v>3</v>
      </c>
      <c r="B19" s="27">
        <v>184</v>
      </c>
      <c r="C19" s="30">
        <v>1</v>
      </c>
      <c r="D19" s="27">
        <v>226</v>
      </c>
      <c r="E19" s="29">
        <v>227</v>
      </c>
    </row>
    <row r="20" spans="1:5" ht="18" customHeight="1" x14ac:dyDescent="0.15">
      <c r="A20" s="8">
        <v>4</v>
      </c>
      <c r="B20" s="27">
        <v>190</v>
      </c>
      <c r="C20" s="30">
        <v>3</v>
      </c>
      <c r="D20" s="27">
        <v>228</v>
      </c>
      <c r="E20" s="29">
        <v>231</v>
      </c>
    </row>
    <row r="21" spans="1:5" ht="18" customHeight="1" x14ac:dyDescent="0.15">
      <c r="A21" s="8">
        <v>5</v>
      </c>
      <c r="B21" s="27">
        <v>215</v>
      </c>
      <c r="C21" s="30">
        <v>3</v>
      </c>
      <c r="D21" s="27">
        <v>255</v>
      </c>
      <c r="E21" s="29">
        <v>258</v>
      </c>
    </row>
    <row r="22" spans="1:5" ht="18" customHeight="1" x14ac:dyDescent="0.15">
      <c r="A22" s="8">
        <v>6</v>
      </c>
      <c r="B22" s="27">
        <v>166</v>
      </c>
      <c r="C22" s="30">
        <v>2</v>
      </c>
      <c r="D22" s="27">
        <v>190</v>
      </c>
      <c r="E22" s="29">
        <v>192</v>
      </c>
    </row>
    <row r="23" spans="1:5" ht="18" customHeight="1" x14ac:dyDescent="0.15">
      <c r="A23" s="31">
        <v>7</v>
      </c>
      <c r="B23" s="32">
        <v>127</v>
      </c>
      <c r="C23" s="33">
        <v>1</v>
      </c>
      <c r="D23" s="32">
        <v>151</v>
      </c>
      <c r="E23" s="34">
        <v>152</v>
      </c>
    </row>
    <row r="24" spans="1:5" ht="18" customHeight="1" x14ac:dyDescent="0.15">
      <c r="A24" s="23" t="s">
        <v>22</v>
      </c>
    </row>
    <row r="25" spans="1:5" ht="18" customHeight="1" x14ac:dyDescent="0.15"/>
    <row r="26" spans="1:5" ht="18" customHeight="1" x14ac:dyDescent="0.15"/>
  </sheetData>
  <phoneticPr fontId="2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>
    <oddHeader>&amp;R&amp;"ＭＳ ゴシック,標準"四街道市統計　&amp;A.xlsx</oddHeader>
    <oddFooter>&amp;R&amp;"ＭＳ ゴシック,標準"（&amp;D印刷）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1301</vt:lpstr>
      <vt:lpstr>1302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2026-03-18T01:01:06Z</cp:lastPrinted>
  <dcterms:created xsi:type="dcterms:W3CDTF">2006-03-02T15:52:53Z</dcterms:created>
  <dcterms:modified xsi:type="dcterms:W3CDTF">2026-03-25T00:27:46Z</dcterms:modified>
</cp:coreProperties>
</file>