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T:\0103財政課\2026年度\25_公会計\04_議会送付・市長説明・監査説明\02_ホームページ公開\R5\分析完成時\R3\"/>
    </mc:Choice>
  </mc:AlternateContent>
  <xr:revisionPtr revIDLastSave="0" documentId="13_ncr:1_{55447140-D313-47B5-856F-77EAC0DFBC06}" xr6:coauthVersionLast="47" xr6:coauthVersionMax="47" xr10:uidLastSave="{00000000-0000-0000-0000-000000000000}"/>
  <bookViews>
    <workbookView xWindow="-120" yWindow="-120" windowWidth="24240" windowHeight="13140" tabRatio="782" xr2:uid="{00000000-000D-0000-FFFF-FFFF00000000}"/>
  </bookViews>
  <sheets>
    <sheet name="公会計指標分析・財政指標組合せ分析表" sheetId="19" r:id="rId1"/>
    <sheet name="施設類型別ストック情報分析表①" sheetId="20" r:id="rId2"/>
    <sheet name="施設類型別ストック情報分析表②" sheetId="21" r:id="rId3"/>
    <sheet name="データシート" sheetId="9"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<sst xmlns="http://schemas.openxmlformats.org/spreadsheetml/2006/main" count="101" uniqueCount="62">
  <si>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</si>
  <si>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</si>
  <si>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</si>
  <si>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</si>
  <si>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</si>
  <si>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</si>
  <si>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</si>
  <si>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</si>
  <si>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</si>
  <si>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</si>
  <si>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</si>
  <si>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当該団体(円)</t>
  </si>
  <si>
    <t>実質収支比率等に係る経年分析</t>
  </si>
  <si>
    <t>実質収支額</t>
    <phoneticPr fontId="5"/>
  </si>
  <si>
    <t>財政調整基金残高</t>
    <phoneticPr fontId="3"/>
  </si>
  <si>
    <t>実質単年度収支</t>
    <rPh sb="0" eb="2">
      <t>ジッシツ</t>
    </rPh>
    <rPh sb="2" eb="5">
      <t>タンネンド</t>
    </rPh>
    <rPh sb="5" eb="7">
      <t>シュウシ</t>
    </rPh>
    <phoneticPr fontId="5"/>
  </si>
  <si>
    <t>連結実質赤字比率に係る赤字・黒字の構成分析</t>
  </si>
  <si>
    <t>赤字額</t>
    <rPh sb="0" eb="2">
      <t>アカジ</t>
    </rPh>
    <rPh sb="2" eb="3">
      <t>ガク</t>
    </rPh>
    <phoneticPr fontId="5"/>
  </si>
  <si>
    <t>黒字額</t>
    <rPh sb="0" eb="2">
      <t>クロジ</t>
    </rPh>
    <rPh sb="2" eb="3">
      <t>ガク</t>
    </rPh>
    <phoneticPr fontId="5"/>
  </si>
  <si>
    <t>実質公債費比率（分子）の構造</t>
  </si>
  <si>
    <t>元利償還金等</t>
    <rPh sb="0" eb="2">
      <t>ガンリ</t>
    </rPh>
    <rPh sb="2" eb="5">
      <t>ショウカンキン</t>
    </rPh>
    <rPh sb="5" eb="6">
      <t>トウ</t>
    </rPh>
    <phoneticPr fontId="3"/>
  </si>
  <si>
    <t>算入公債費等</t>
    <rPh sb="0" eb="2">
      <t>サンニュウ</t>
    </rPh>
    <rPh sb="2" eb="6">
      <t>コウサイヒトウ</t>
    </rPh>
    <phoneticPr fontId="3"/>
  </si>
  <si>
    <t>算入公債費等</t>
    <rPh sb="0" eb="2">
      <t>サンニュウ</t>
    </rPh>
    <rPh sb="2" eb="6">
      <t>コウサイヒトウ</t>
    </rPh>
    <phoneticPr fontId="5"/>
  </si>
  <si>
    <t>一時借入金の利子</t>
    <phoneticPr fontId="3"/>
  </si>
  <si>
    <t>債務負担行為に基づく支出額</t>
    <phoneticPr fontId="3"/>
  </si>
  <si>
    <t>組合等が起こした地方債の元利償還金に対する負担金等</t>
    <phoneticPr fontId="3"/>
  </si>
  <si>
    <t>公営企業債の元利償還金に対する繰入金</t>
    <phoneticPr fontId="3"/>
  </si>
  <si>
    <t>満期一括償還地方債に係る年度割相当額</t>
    <phoneticPr fontId="3"/>
  </si>
  <si>
    <t>減債基金積立不足算定額</t>
    <phoneticPr fontId="3"/>
  </si>
  <si>
    <t>元利償還金</t>
    <phoneticPr fontId="3"/>
  </si>
  <si>
    <t>実質公債費比率の分子</t>
  </si>
  <si>
    <t>将来負担比率（分子）の構造</t>
  </si>
  <si>
    <t>将来負担額</t>
    <rPh sb="0" eb="2">
      <t>ショウライ</t>
    </rPh>
    <rPh sb="2" eb="4">
      <t>フタン</t>
    </rPh>
    <rPh sb="4" eb="5">
      <t>ガク</t>
    </rPh>
    <phoneticPr fontId="3"/>
  </si>
  <si>
    <t>充当可能財源等</t>
    <rPh sb="0" eb="2">
      <t>ジュウトウ</t>
    </rPh>
    <rPh sb="2" eb="4">
      <t>カノウ</t>
    </rPh>
    <rPh sb="4" eb="6">
      <t>ザイゲン</t>
    </rPh>
    <rPh sb="6" eb="7">
      <t>トウ</t>
    </rPh>
    <phoneticPr fontId="3"/>
  </si>
  <si>
    <t>将来負担比率の分子</t>
    <phoneticPr fontId="3"/>
  </si>
  <si>
    <t>基金残高に係る経年分析</t>
    <phoneticPr fontId="8"/>
  </si>
  <si>
    <t>財政調整基金</t>
    <phoneticPr fontId="8"/>
  </si>
  <si>
    <t>減債基金</t>
    <phoneticPr fontId="8"/>
  </si>
  <si>
    <t>その他特定目的基金</t>
    <phoneticPr fontId="8"/>
  </si>
  <si>
    <t xml:space="preserve"> </t>
    <phoneticPr fontId="3"/>
  </si>
  <si>
    <t xml:space="preserve"> H29</t>
  </si>
  <si>
    <t xml:space="preserve"> H30</t>
  </si>
  <si>
    <t xml:space="preserve"> R01</t>
  </si>
  <si>
    <t xml:space="preserve"> R02</t>
  </si>
  <si>
    <t xml:space="preserve"> R03</t>
  </si>
  <si>
    <t>類似団体内平均(円)</t>
    <rPh sb="0" eb="2">
      <t>ルイジ</t>
    </rPh>
    <rPh sb="2" eb="4">
      <t>ダンタイ</t>
    </rPh>
    <phoneticPr fontId="3"/>
  </si>
  <si>
    <t>H29</t>
  </si>
  <si>
    <t>H30</t>
  </si>
  <si>
    <t>R01</t>
  </si>
  <si>
    <t>R02</t>
  </si>
  <si>
    <t>R03</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</si>
  <si>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3"/>
  </si>
  <si>
    <t>分析欄</t>
    <rPh sb="0" eb="2">
      <t>ブンセキ</t>
    </rPh>
    <rPh sb="2" eb="3">
      <t>ラン</t>
    </rPh>
    <phoneticPr fontId="3"/>
  </si>
  <si>
    <t>地方債の新規発行を抑制してきたことから、将来負担比率は算定されていないが、有形固定資産の減価償却率は類似団体の概ね平均値であり、老朽化した施設を公共施設再配置計画で定めた継続、廃止等の方針に従い、施設の保有量を減らした上で、継続施設については公共施設個別施設計画に基づく改修等を実施する必要がある。</t>
    <phoneticPr fontId="3"/>
  </si>
  <si>
    <t>(　参考　）</t>
    <rPh sb="2" eb="4">
      <t>サンコウ</t>
    </rPh>
    <phoneticPr fontId="3"/>
  </si>
  <si>
    <t>当該団体値</t>
    <rPh sb="0" eb="2">
      <t>トウガイ</t>
    </rPh>
    <rPh sb="2" eb="4">
      <t>ダンタイ</t>
    </rPh>
    <rPh sb="4" eb="5">
      <t>アタイ</t>
    </rPh>
    <phoneticPr fontId="3"/>
  </si>
  <si>
    <t>将来負担比率</t>
    <phoneticPr fontId="3"/>
  </si>
  <si>
    <t>有形固定資産減価償却率</t>
    <phoneticPr fontId="3"/>
  </si>
  <si>
    <t>類似団体内平均値</t>
    <phoneticPr fontId="3"/>
  </si>
  <si>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3"/>
  </si>
  <si>
    <t>地方債の新規発行を抑制してきたことから将来負担比率、実質公債費比率はともに類似団体と比較して低いものの、今後は新庁舎の整備に加え公共施設の老朽化対策や脱炭素化の推進、次期ごみ処理施設問題の早期解決等に取り組む必要があり、地方債の新規発行や、減債基金・特定目的基金の取崩しが予定されていることから、将来負担比率、実質公債費比率ともに上昇していくことが考えられる。</t>
    <phoneticPr fontId="3"/>
  </si>
  <si>
    <t>実質公債費比率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</si>
</sst>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7" formatCode="#,##0;&quot;▲ &quot;#,##0"/>
    <numFmt numFmtId="178" formatCode="#,##0_ "/>
    <numFmt numFmtId="179" formatCode="#,##0;&quot;△ &quot;#,##0"/>
    <numFmt numFmtId="180" formatCode="#,##0.0;&quot;△ &quot;#,##0.0"/>
    <numFmt numFmtId="187" formatCode="#,##0.0;&quot;▲ &quot;#,##0.0"/>
    <numFmt numFmtId="189" formatCode="#,##0.0_ "/>
    <numFmt numFmtId="191" formatCode="#,##0.0_);[Red]\(#,##0.0\)"/>
  </numFmts>
  <fonts count="1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sz val="14"/>
      <color indexed="8"/>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s>
  <cellStyleXfs count="12">
    <xf numFmtId="0" fontId="0" fillId="0" borderId="0">
      <alignment vertical="center"/>
    </xf>
    <xf numFmtId="0" fontId="4" fillId="0" borderId="0">
      <alignment vertical="center"/>
    </xf>
    <xf numFmtId="0" fontId="5" fillId="0" borderId="0"/>
    <xf numFmtId="0" fontId="5" fillId="0" borderId="0">
      <alignment vertical="center"/>
    </xf>
    <xf numFmtId="0" fontId="4" fillId="0" borderId="0">
      <alignment vertical="center"/>
    </xf>
    <xf numFmtId="0" fontId="9"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xf numFmtId="0" fontId="5" fillId="0" borderId="0"/>
    <xf numFmtId="0" fontId="11" fillId="0" borderId="0">
      <alignment vertical="center"/>
    </xf>
  </cellStyleXfs>
  <cellXfs count="99">
    <xf numFmtId="0" fontId="0" fillId="0" borderId="0" xfId="0">
      <alignment vertical="center"/>
    </xf>
    <xf numFmtId="178" fontId="6" fillId="0" borderId="9" xfId="2" applyNumberFormat="1" applyFont="1" applyBorder="1" applyAlignment="1">
      <alignment vertical="center"/>
    </xf>
    <xf numFmtId="178" fontId="6" fillId="0" borderId="12" xfId="2" applyNumberFormat="1" applyFont="1" applyBorder="1" applyAlignment="1">
      <alignment vertical="center"/>
    </xf>
    <xf numFmtId="178" fontId="6" fillId="0" borderId="2" xfId="2" applyNumberFormat="1" applyFont="1" applyBorder="1" applyAlignment="1">
      <alignment horizontal="center" vertical="center" wrapText="1"/>
    </xf>
    <xf numFmtId="178" fontId="6" fillId="0" borderId="7" xfId="2" applyNumberFormat="1" applyFont="1" applyBorder="1" applyAlignment="1">
      <alignment horizontal="center" vertical="center"/>
    </xf>
    <xf numFmtId="178" fontId="6" fillId="0" borderId="3" xfId="2" applyNumberFormat="1" applyFont="1" applyBorder="1" applyAlignment="1">
      <alignment horizontal="center" vertical="center"/>
    </xf>
    <xf numFmtId="178" fontId="6" fillId="0" borderId="10" xfId="2" applyNumberFormat="1" applyFont="1" applyBorder="1" applyAlignment="1">
      <alignment horizontal="center" vertical="center"/>
    </xf>
    <xf numFmtId="0" fontId="5" fillId="0" borderId="0" xfId="2"/>
    <xf numFmtId="178" fontId="6" fillId="0" borderId="5" xfId="2" applyNumberFormat="1" applyFont="1" applyBorder="1" applyAlignment="1">
      <alignment vertical="center"/>
    </xf>
    <xf numFmtId="178" fontId="6" fillId="0" borderId="8" xfId="2" applyNumberFormat="1" applyFont="1" applyBorder="1" applyAlignment="1">
      <alignment vertical="center"/>
    </xf>
    <xf numFmtId="0" fontId="5" fillId="0" borderId="11" xfId="2" applyBorder="1" applyAlignment="1">
      <alignment vertical="center"/>
    </xf>
    <xf numFmtId="178" fontId="6" fillId="0" borderId="9" xfId="2" applyNumberFormat="1" applyFont="1" applyBorder="1" applyAlignment="1">
      <alignment horizontal="center" vertical="center"/>
    </xf>
    <xf numFmtId="178" fontId="6" fillId="0" borderId="13" xfId="2" applyNumberFormat="1" applyFont="1" applyBorder="1" applyAlignment="1">
      <alignment horizontal="center" vertical="center" wrapText="1"/>
    </xf>
    <xf numFmtId="178" fontId="6" fillId="0" borderId="14" xfId="2" applyNumberFormat="1" applyFont="1" applyBorder="1" applyAlignment="1">
      <alignment horizontal="center" vertical="center"/>
    </xf>
    <xf numFmtId="178" fontId="6" fillId="0" borderId="15" xfId="2" applyNumberFormat="1" applyFont="1" applyBorder="1" applyAlignment="1">
      <alignment horizontal="center" vertical="center" wrapText="1"/>
    </xf>
    <xf numFmtId="178" fontId="6" fillId="0" borderId="4" xfId="2" applyNumberFormat="1" applyFont="1" applyBorder="1" applyAlignment="1">
      <alignment horizontal="center" vertical="center"/>
    </xf>
    <xf numFmtId="178" fontId="6" fillId="0" borderId="12" xfId="2" applyNumberFormat="1" applyFont="1" applyBorder="1" applyAlignment="1">
      <alignment horizontal="center" vertical="center"/>
    </xf>
    <xf numFmtId="179" fontId="6" fillId="0" borderId="2" xfId="2" applyNumberFormat="1" applyFont="1" applyBorder="1" applyAlignment="1">
      <alignment vertical="center"/>
    </xf>
    <xf numFmtId="179" fontId="6" fillId="0" borderId="9" xfId="2" applyNumberFormat="1" applyFont="1" applyBorder="1" applyAlignment="1">
      <alignment vertical="center"/>
    </xf>
    <xf numFmtId="180" fontId="6" fillId="0" borderId="16" xfId="2" applyNumberFormat="1" applyFont="1" applyBorder="1" applyAlignment="1">
      <alignment vertical="center"/>
    </xf>
    <xf numFmtId="179" fontId="6" fillId="0" borderId="14" xfId="2" applyNumberFormat="1" applyFont="1" applyBorder="1" applyAlignment="1">
      <alignment vertical="center"/>
    </xf>
    <xf numFmtId="180" fontId="6" fillId="0" borderId="17" xfId="2" applyNumberFormat="1" applyFont="1" applyBorder="1" applyAlignment="1">
      <alignment vertical="center"/>
    </xf>
    <xf numFmtId="180" fontId="6" fillId="0" borderId="2" xfId="2" applyNumberFormat="1" applyFont="1" applyBorder="1" applyAlignment="1">
      <alignment vertical="center"/>
    </xf>
    <xf numFmtId="178" fontId="6" fillId="0" borderId="5" xfId="2" applyNumberFormat="1" applyFont="1" applyBorder="1" applyAlignment="1">
      <alignment horizontal="center" vertical="center"/>
    </xf>
    <xf numFmtId="178" fontId="6" fillId="0" borderId="18" xfId="2" applyNumberFormat="1" applyFont="1" applyBorder="1" applyAlignment="1">
      <alignment horizontal="center" vertical="center"/>
    </xf>
    <xf numFmtId="179" fontId="6" fillId="0" borderId="19" xfId="2" applyNumberFormat="1" applyFont="1" applyBorder="1" applyAlignment="1">
      <alignment vertical="center"/>
    </xf>
    <xf numFmtId="179" fontId="6" fillId="0" borderId="20" xfId="2" applyNumberFormat="1" applyFont="1" applyBorder="1" applyAlignment="1">
      <alignment vertical="center"/>
    </xf>
    <xf numFmtId="180" fontId="6" fillId="0" borderId="18" xfId="2" applyNumberFormat="1" applyFont="1" applyBorder="1" applyAlignment="1">
      <alignment vertical="center"/>
    </xf>
    <xf numFmtId="179" fontId="6" fillId="0" borderId="21" xfId="2" applyNumberFormat="1" applyFont="1" applyBorder="1" applyAlignment="1">
      <alignment vertical="center"/>
    </xf>
    <xf numFmtId="180" fontId="6" fillId="0" borderId="22" xfId="2" applyNumberFormat="1" applyFont="1" applyBorder="1" applyAlignment="1">
      <alignment vertical="center"/>
    </xf>
    <xf numFmtId="180" fontId="6" fillId="0" borderId="19" xfId="2" applyNumberFormat="1" applyFont="1" applyBorder="1" applyAlignment="1">
      <alignment vertical="center"/>
    </xf>
    <xf numFmtId="179" fontId="6" fillId="0" borderId="19" xfId="2" applyNumberFormat="1" applyFont="1" applyBorder="1" applyAlignment="1">
      <alignment vertical="center" wrapText="1"/>
    </xf>
    <xf numFmtId="180" fontId="6" fillId="0" borderId="1" xfId="2" applyNumberFormat="1" applyFont="1" applyBorder="1" applyAlignment="1">
      <alignment vertical="center"/>
    </xf>
    <xf numFmtId="0" fontId="5" fillId="0" borderId="4" xfId="2" applyBorder="1"/>
    <xf numFmtId="0" fontId="5" fillId="0" borderId="4" xfId="2" applyBorder="1" applyAlignment="1">
      <alignment vertical="center"/>
    </xf>
    <xf numFmtId="0" fontId="7" fillId="0" borderId="4" xfId="2" applyFont="1" applyBorder="1"/>
    <xf numFmtId="0" fontId="5" fillId="0" borderId="0" xfId="3" applyAlignment="1"/>
    <xf numFmtId="0" fontId="5" fillId="0" borderId="4" xfId="3" applyBorder="1" applyAlignment="1"/>
    <xf numFmtId="177" fontId="5" fillId="0" borderId="4" xfId="3" applyNumberFormat="1" applyBorder="1" applyAlignment="1"/>
    <xf numFmtId="0" fontId="5" fillId="2" borderId="0" xfId="2" applyFill="1" applyProtection="1">
      <protection hidden="1"/>
    </xf>
    <xf numFmtId="0" fontId="5" fillId="2" borderId="0" xfId="2" applyFill="1"/>
    <xf numFmtId="0" fontId="1" fillId="0" borderId="0" xfId="7" applyFont="1">
      <alignment vertical="center"/>
    </xf>
    <xf numFmtId="0" fontId="10" fillId="0" borderId="9" xfId="7" applyFont="1" applyBorder="1">
      <alignment vertical="center"/>
    </xf>
    <xf numFmtId="0" fontId="1" fillId="0" borderId="1" xfId="7" applyFont="1" applyBorder="1">
      <alignment vertical="center"/>
    </xf>
    <xf numFmtId="0" fontId="1" fillId="0" borderId="12" xfId="7" applyFont="1" applyBorder="1">
      <alignment vertical="center"/>
    </xf>
    <xf numFmtId="0" fontId="1" fillId="0" borderId="23" xfId="7" applyFont="1" applyBorder="1">
      <alignment vertical="center"/>
    </xf>
    <xf numFmtId="0" fontId="1" fillId="0" borderId="6" xfId="7" applyFont="1" applyBorder="1">
      <alignment vertical="center"/>
    </xf>
    <xf numFmtId="0" fontId="1" fillId="0" borderId="15" xfId="7" applyFont="1" applyBorder="1">
      <alignment vertical="center"/>
    </xf>
    <xf numFmtId="0" fontId="10" fillId="0" borderId="23" xfId="7" applyFont="1" applyBorder="1">
      <alignment vertical="center"/>
    </xf>
    <xf numFmtId="0" fontId="1" fillId="0" borderId="5" xfId="7" applyFont="1" applyBorder="1">
      <alignment vertical="center"/>
    </xf>
    <xf numFmtId="0" fontId="1" fillId="0" borderId="8" xfId="7" applyFont="1" applyBorder="1">
      <alignment vertical="center"/>
    </xf>
    <xf numFmtId="0" fontId="0" fillId="2" borderId="0" xfId="2" applyFont="1" applyFill="1" applyAlignment="1">
      <alignment vertical="center"/>
    </xf>
    <xf numFmtId="0" fontId="5" fillId="2" borderId="0" xfId="2" applyFill="1" applyAlignment="1" applyProtection="1">
      <alignment vertical="center"/>
      <protection hidden="1"/>
    </xf>
    <xf numFmtId="0" fontId="5" fillId="2" borderId="0" xfId="2" applyFill="1" applyAlignment="1">
      <alignment vertical="center"/>
    </xf>
    <xf numFmtId="0" fontId="1" fillId="0" borderId="9" xfId="7" applyFont="1" applyBorder="1">
      <alignment vertical="center"/>
    </xf>
    <xf numFmtId="189" fontId="1" fillId="0" borderId="1" xfId="7" applyNumberFormat="1" applyFont="1" applyBorder="1">
      <alignment vertical="center"/>
    </xf>
    <xf numFmtId="0" fontId="1" fillId="0" borderId="3" xfId="7" applyFont="1" applyBorder="1">
      <alignment vertical="center"/>
    </xf>
    <xf numFmtId="178" fontId="11" fillId="0" borderId="0" xfId="7" applyNumberFormat="1" applyFont="1">
      <alignment vertical="center"/>
    </xf>
    <xf numFmtId="178" fontId="1" fillId="0" borderId="0" xfId="7" applyNumberFormat="1" applyFont="1">
      <alignment vertical="center"/>
    </xf>
    <xf numFmtId="179" fontId="1" fillId="2" borderId="0" xfId="8" applyNumberFormat="1" applyFont="1" applyFill="1" applyAlignment="1">
      <alignment vertical="center" wrapText="1"/>
    </xf>
    <xf numFmtId="49" fontId="1" fillId="2" borderId="0" xfId="8" applyNumberFormat="1" applyFont="1" applyFill="1" applyAlignment="1">
      <alignment horizontal="center" vertical="center" wrapText="1"/>
    </xf>
    <xf numFmtId="49" fontId="1" fillId="2" borderId="0" xfId="8" applyNumberFormat="1" applyFont="1" applyFill="1" applyAlignment="1">
      <alignment horizontal="center" vertical="center"/>
    </xf>
    <xf numFmtId="178" fontId="1" fillId="0" borderId="23" xfId="7" applyNumberFormat="1" applyFont="1" applyBorder="1">
      <alignment vertical="center"/>
    </xf>
    <xf numFmtId="178" fontId="1" fillId="0" borderId="6" xfId="7" applyNumberFormat="1" applyFont="1" applyBorder="1">
      <alignment vertical="center"/>
    </xf>
    <xf numFmtId="191" fontId="1" fillId="0" borderId="0" xfId="7" applyNumberFormat="1" applyFont="1">
      <alignment vertical="center"/>
    </xf>
    <xf numFmtId="178" fontId="1" fillId="0" borderId="5" xfId="7" applyNumberFormat="1" applyFont="1" applyBorder="1">
      <alignment vertical="center"/>
    </xf>
    <xf numFmtId="178" fontId="1" fillId="0" borderId="15" xfId="7" applyNumberFormat="1" applyFont="1" applyBorder="1">
      <alignment vertical="center"/>
    </xf>
    <xf numFmtId="189" fontId="1" fillId="0" borderId="15" xfId="7" applyNumberFormat="1" applyFont="1" applyBorder="1">
      <alignment vertical="center"/>
    </xf>
    <xf numFmtId="178" fontId="1" fillId="0" borderId="8" xfId="7" applyNumberFormat="1" applyFont="1" applyBorder="1">
      <alignment vertical="center"/>
    </xf>
    <xf numFmtId="0" fontId="1" fillId="0" borderId="0" xfId="8" applyFont="1">
      <alignment vertical="center"/>
    </xf>
    <xf numFmtId="189" fontId="1" fillId="0" borderId="0" xfId="8" applyNumberFormat="1" applyFont="1">
      <alignment vertical="center"/>
    </xf>
    <xf numFmtId="178" fontId="5" fillId="0" borderId="0" xfId="9" applyNumberFormat="1" applyAlignment="1">
      <alignment vertical="center"/>
    </xf>
    <xf numFmtId="177" fontId="5" fillId="0" borderId="0" xfId="10" applyNumberFormat="1" applyAlignment="1">
      <alignment horizontal="right" vertical="center"/>
    </xf>
    <xf numFmtId="187" fontId="5" fillId="0" borderId="0" xfId="10" applyNumberFormat="1" applyAlignment="1">
      <alignment horizontal="right" vertical="center"/>
    </xf>
    <xf numFmtId="178" fontId="1" fillId="2" borderId="0" xfId="7" applyNumberFormat="1" applyFont="1" applyFill="1" applyAlignment="1">
      <alignment vertical="center" wrapText="1"/>
    </xf>
    <xf numFmtId="178" fontId="5" fillId="0" borderId="0" xfId="9" applyNumberFormat="1" applyAlignment="1">
      <alignment horizontal="center" vertical="center"/>
    </xf>
    <xf numFmtId="0" fontId="12" fillId="0" borderId="0" xfId="11" applyFont="1">
      <alignment vertical="center"/>
    </xf>
    <xf numFmtId="187" fontId="1" fillId="2" borderId="4" xfId="8" applyNumberFormat="1" applyFont="1" applyFill="1" applyBorder="1" applyAlignment="1">
      <alignment horizontal="center" vertical="center"/>
    </xf>
    <xf numFmtId="178" fontId="5" fillId="0" borderId="0" xfId="7" applyNumberFormat="1" applyAlignment="1">
      <alignment horizontal="center" vertical="center"/>
    </xf>
    <xf numFmtId="187" fontId="1" fillId="0" borderId="0" xfId="7" applyNumberFormat="1" applyFont="1" applyAlignment="1">
      <alignment horizontal="center" vertical="center"/>
    </xf>
    <xf numFmtId="179" fontId="1" fillId="2" borderId="4" xfId="8" applyNumberFormat="1" applyFont="1" applyFill="1" applyBorder="1" applyAlignment="1">
      <alignment horizontal="center" vertical="center" wrapText="1"/>
    </xf>
    <xf numFmtId="187" fontId="1" fillId="2" borderId="0" xfId="8" applyNumberFormat="1" applyFont="1" applyFill="1" applyAlignment="1">
      <alignment horizontal="center" vertical="center" wrapText="1"/>
    </xf>
    <xf numFmtId="0" fontId="1" fillId="0" borderId="4" xfId="7" applyFont="1" applyBorder="1" applyAlignment="1">
      <alignment horizontal="center" vertical="center"/>
    </xf>
    <xf numFmtId="0" fontId="1" fillId="0" borderId="0" xfId="7" applyFont="1" applyAlignment="1">
      <alignment horizontal="center" vertical="center"/>
    </xf>
    <xf numFmtId="187" fontId="1" fillId="2" borderId="0" xfId="8" applyNumberFormat="1" applyFont="1" applyFill="1" applyAlignment="1">
      <alignment horizontal="center" vertical="center"/>
    </xf>
    <xf numFmtId="179" fontId="1" fillId="2" borderId="0" xfId="8" applyNumberFormat="1" applyFont="1" applyFill="1" applyAlignment="1">
      <alignment horizontal="center" vertical="center" wrapText="1"/>
    </xf>
    <xf numFmtId="0" fontId="1" fillId="0" borderId="7" xfId="7" applyFont="1" applyBorder="1" applyAlignment="1">
      <alignment horizontal="center" vertical="center"/>
    </xf>
    <xf numFmtId="0" fontId="1" fillId="0" borderId="3" xfId="7" applyFont="1" applyBorder="1" applyAlignment="1">
      <alignment horizontal="center" vertical="center"/>
    </xf>
    <xf numFmtId="0" fontId="1" fillId="0" borderId="10" xfId="7" applyFont="1" applyBorder="1" applyAlignment="1">
      <alignment horizontal="center" vertical="center"/>
    </xf>
    <xf numFmtId="0" fontId="1" fillId="0" borderId="9" xfId="7" applyFont="1" applyBorder="1" applyAlignment="1" applyProtection="1">
      <alignment horizontal="left" vertical="top" wrapText="1"/>
      <protection locked="0"/>
    </xf>
    <xf numFmtId="0" fontId="1" fillId="0" borderId="1" xfId="7" applyFont="1" applyBorder="1" applyAlignment="1" applyProtection="1">
      <alignment horizontal="left" vertical="top" wrapText="1"/>
      <protection locked="0"/>
    </xf>
    <xf numFmtId="0" fontId="1" fillId="0" borderId="12" xfId="7" applyFont="1" applyBorder="1" applyAlignment="1" applyProtection="1">
      <alignment horizontal="left" vertical="top" wrapText="1"/>
      <protection locked="0"/>
    </xf>
    <xf numFmtId="0" fontId="1" fillId="0" borderId="23" xfId="7" applyFont="1" applyBorder="1" applyAlignment="1" applyProtection="1">
      <alignment horizontal="left" vertical="top" wrapText="1"/>
      <protection locked="0"/>
    </xf>
    <xf numFmtId="0" fontId="1" fillId="0" borderId="0" xfId="7" applyFont="1" applyAlignment="1" applyProtection="1">
      <alignment horizontal="left" vertical="top" wrapText="1"/>
      <protection locked="0"/>
    </xf>
    <xf numFmtId="0" fontId="1" fillId="0" borderId="6" xfId="7" applyFont="1" applyBorder="1" applyAlignment="1" applyProtection="1">
      <alignment horizontal="left" vertical="top" wrapText="1"/>
      <protection locked="0"/>
    </xf>
    <xf numFmtId="0" fontId="1" fillId="0" borderId="5" xfId="7" applyFont="1" applyBorder="1" applyAlignment="1" applyProtection="1">
      <alignment horizontal="left" vertical="top" wrapText="1"/>
      <protection locked="0"/>
    </xf>
    <xf numFmtId="0" fontId="1" fillId="0" borderId="15" xfId="7" applyFont="1" applyBorder="1" applyAlignment="1" applyProtection="1">
      <alignment horizontal="left" vertical="top" wrapText="1"/>
      <protection locked="0"/>
    </xf>
    <xf numFmtId="0" fontId="1" fillId="0" borderId="8" xfId="7" applyFont="1" applyBorder="1" applyAlignment="1" applyProtection="1">
      <alignment horizontal="left" vertical="top" wrapText="1"/>
      <protection locked="0"/>
    </xf>
    <xf numFmtId="179" fontId="1" fillId="0" borderId="0" xfId="8" applyNumberFormat="1" applyFont="1" applyAlignment="1">
      <alignment horizontal="center" vertical="center" wrapText="1"/>
    </xf>
  </cellXfs>
  <cellStyles count="12">
    <cellStyle name="標準" xfId="0" builtinId="0"/>
    <cellStyle name="標準 2" xfId="2" xr:uid="{00000000-0005-0000-0000-000001000000}"/>
    <cellStyle name="標準 2 2" xfId="3" xr:uid="{00000000-0005-0000-0000-000002000000}"/>
    <cellStyle name="標準 2 3" xfId="5" xr:uid="{00000000-0005-0000-0000-000003000000}"/>
    <cellStyle name="標準 3" xfId="6" xr:uid="{00000000-0005-0000-0000-000004000000}"/>
    <cellStyle name="標準 4" xfId="1" xr:uid="{00000000-0005-0000-0000-000005000000}"/>
    <cellStyle name="標準 6" xfId="4" xr:uid="{00000000-0005-0000-0000-000009000000}"/>
    <cellStyle name="標準 7" xfId="11" xr:uid="{FB0D23CF-8573-4603-91BE-EEC4A820E5E8}"/>
    <cellStyle name="標準_【レイアウト】（県）資料３（Ｐ２）　歳出比較分析表" xfId="7" xr:uid="{00000000-0005-0000-0000-00000D000000}"/>
    <cellStyle name="標準_【レイアウト】（市）資料３（Ｐ２）　歳出比較分析表" xfId="8" xr:uid="{00000000-0005-0000-0000-00000E000000}"/>
    <cellStyle name="標準_APAHO251300" xfId="9" xr:uid="{00000000-0005-0000-0000-00000F000000}"/>
    <cellStyle name="標準_APAHO252300" xfId="10" xr:uid="{00000000-0005-0000-0000-00001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charts/_rels/chart1.xml.rels>&#65279;<?xml version="1.0" encoding="utf-8" standalone="yes"?>
<Relationships xmlns="http://schemas.openxmlformats.org/package/2006/relationships">
  <Relationship Id="rId1" Type="http://schemas.openxmlformats.org/officeDocument/2006/relationships/themeOverride" Target="../theme/themeOverride1.xml" />
</Relationships>
</file>

<file path=xl/charts/_rels/chart2.xml.rels>&#65279;<?xml version="1.0" encoding="utf-8" standalone="yes"?>
<Relationships xmlns="http://schemas.openxmlformats.org/package/2006/relationships">
  <Relationship Id="rId1" Type="http://schemas.openxmlformats.org/officeDocument/2006/relationships/themeOverride" Target="../theme/themeOverride2.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{C0A3DA1D-876C-418A-A3CE-D88C620E6A1C}</c15:txfldGUID>
                      <c15:f>公会計指標分析・財政指標組合せ分析表!$BP$50</c15:f>
                      <c15:dlblFieldTableCache>
                        <c:ptCount val="1"/>
                        <c:pt idx="0">
                          <c:v>H29</c:v>
                        </c:pt>
                      </c15:dlblFieldTableCache>
                    </c15:dlblFTEntry>
                  </c15:dlblFieldTable>
                  <c15:showDataLabelsRange val="0"/>
                </c:ext>
                <c:ext xmlns:c16="http://schemas.microsoft.com/office/drawing/2014/chart" uri="{C3380CC4-5D6E-409C-BE32-E72D297353CC}">
                  <c16:uniqueId val="{00000000-C625-4D05-BBE0-478498332921}"/>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{03CD27EA-E4F2-4EB8-A96B-47B2365B8398}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C625-4D05-BBE0-478498332921}"/>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{10056471-CD36-484A-9690-6666B72BB7CF}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C625-4D05-BBE0-478498332921}"/>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{1ED901DF-BEF4-4DFE-8B59-A09BEBDE1622}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C625-4D05-BBE0-478498332921}"/>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{588F5443-C815-4CD8-9050-663BEA68EA3C}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C625-4D05-BBE0-478498332921}"/>
                </c:ext>
              </c:extLst>
            </c:dLbl>
            <c:dLbl>
              <c:idx val="8"/>
              <c:tx>
                <c:strRef>
                  <c:f>公会計指標分析・財政指標組合せ分析表!$BX$50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{2B402BD3-385B-4119-8125-79D9D5DD5DF5}</c15:txfldGUID>
                      <c15:f>公会計指標分析・財政指標組合せ分析表!$BX$50</c15:f>
                      <c15:dlblFieldTableCache>
                        <c:ptCount val="1"/>
                        <c:pt idx="0">
                          <c:v>H30</c:v>
                        </c:pt>
                      </c15:dlblFieldTableCache>
                    </c15:dlblFTEntry>
                  </c15:dlblFieldTable>
                  <c15:showDataLabelsRange val="0"/>
                </c:ext>
                <c:ext xmlns:c16="http://schemas.microsoft.com/office/drawing/2014/chart" uri="{C3380CC4-5D6E-409C-BE32-E72D297353CC}">
                  <c16:uniqueId val="{00000005-C625-4D05-BBE0-478498332921}"/>
                </c:ext>
              </c:extLst>
            </c:dLbl>
            <c:dLbl>
              <c:idx val="16"/>
              <c:tx>
                <c:strRef>
                  <c:f>公会計指標分析・財政指標組合せ分析表!$CF$50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{1892F16C-F9D1-436A-B8E0-82BE0ABFF7D5}</c15:txfldGUID>
                      <c15:f>公会計指標分析・財政指標組合せ分析表!$CF$50</c15:f>
                      <c15:dlblFieldTableCache>
                        <c:ptCount val="1"/>
                        <c:pt idx="0">
                          <c:v>R01</c:v>
                        </c:pt>
                      </c15:dlblFieldTableCache>
                    </c15:dlblFTEntry>
                  </c15:dlblFieldTable>
                  <c15:showDataLabelsRange val="0"/>
                </c:ext>
                <c:ext xmlns:c16="http://schemas.microsoft.com/office/drawing/2014/chart" uri="{C3380CC4-5D6E-409C-BE32-E72D297353CC}">
                  <c16:uniqueId val="{00000006-C625-4D05-BBE0-478498332921}"/>
                </c:ext>
              </c:extLst>
            </c:dLbl>
            <c:dLbl>
              <c:idx val="24"/>
              <c:tx>
                <c:strRef>
                  <c:f>公会計指標分析・財政指標組合せ分析表!$CN$50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{224E5362-5C47-4C42-BFC9-68054F3D5356}</c15:txfldGUID>
                      <c15:f>公会計指標分析・財政指標組合せ分析表!$CN$50</c15:f>
                      <c15:dlblFieldTableCache>
                        <c:ptCount val="1"/>
                        <c:pt idx="0">
                          <c:v>R02</c:v>
                        </c:pt>
                      </c15:dlblFieldTableCache>
                    </c15:dlblFTEntry>
                  </c15:dlblFieldTable>
                  <c15:showDataLabelsRange val="0"/>
                </c:ext>
                <c:ext xmlns:c16="http://schemas.microsoft.com/office/drawing/2014/chart" uri="{C3380CC4-5D6E-409C-BE32-E72D297353CC}">
                  <c16:uniqueId val="{00000007-C625-4D05-BBE0-478498332921}"/>
                </c:ext>
              </c:extLst>
            </c:dLbl>
            <c:dLbl>
              <c:idx val="32"/>
              <c:tx>
                <c:strRef>
                  <c:f>公会計指標分析・財政指標組合せ分析表!$CV$50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{03EC0227-B642-43F8-9342-2FE09DD4ACF7}</c15:txfldGUID>
                      <c15:f>公会計指標分析・財政指標組合せ分析表!$CV$50</c15:f>
                      <c15:dlblFieldTableCache>
                        <c:ptCount val="1"/>
                        <c:pt idx="0">
                          <c:v>R03</c:v>
                        </c:pt>
                      </c15:dlblFieldTableCache>
                    </c15:dlblFTEntry>
                  </c15:dlblFieldTable>
                  <c15:showDataLabelsRange val="0"/>
                </c:ext>
                <c:ext xmlns:c16="http://schemas.microsoft.com/office/drawing/2014/chart" uri="{C3380CC4-5D6E-409C-BE32-E72D297353CC}">
                  <c16:uniqueId val="{00000008-C625-4D05-BBE0-478498332921}"/>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57.3</c:v>
                </c:pt>
                <c:pt idx="8">
                  <c:v>59.2</c:v>
                </c:pt>
                <c:pt idx="16">
                  <c:v>61.4</c:v>
                </c:pt>
                <c:pt idx="24">
                  <c:v>62.2</c:v>
                </c:pt>
                <c:pt idx="32">
                  <c:v>63.6</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C625-4D05-BBE0-478498332921}"/>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H29</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{EF5486BB-9840-4334-B99D-924771372D43}</c15:txfldGUID>
                      <c15:f>公会計指標分析・財政指標組合せ分析表!$BP$50</c15:f>
                      <c15:dlblFieldTableCache>
                        <c:ptCount val="1"/>
                        <c:pt idx="0">
                          <c:v>H29</c:v>
                        </c:pt>
                      </c15:dlblFieldTableCache>
                    </c15:dlblFTEntry>
                  </c15:dlblFieldTable>
                  <c15:showDataLabelsRange val="0"/>
                </c:ext>
                <c:ext xmlns:c16="http://schemas.microsoft.com/office/drawing/2014/chart" uri="{C3380CC4-5D6E-409C-BE32-E72D297353CC}">
                  <c16:uniqueId val="{0000000A-C625-4D05-BBE0-478498332921}"/>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{1B0A2EC2-361C-418C-9A57-D038613186C3}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C625-4D05-BBE0-478498332921}"/>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{4BCDC255-9DDD-4D35-86C8-EFB852D7E7F3}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C625-4D05-BBE0-478498332921}"/>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{1382CE8C-6639-46B2-8A2E-436886CC7FC1}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C625-4D05-BBE0-478498332921}"/>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{D44618B5-1CEC-4EFF-9FBB-DEAB53586240}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C625-4D05-BBE0-478498332921}"/>
                </c:ext>
              </c:extLst>
            </c:dLbl>
            <c:dLbl>
              <c:idx val="8"/>
              <c:tx>
                <c:strRef>
                  <c:f>公会計指標分析・財政指標組合せ分析表!$BX$50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{6E70433D-A19D-4D90-9DE0-81345DE188EE}</c15:txfldGUID>
                      <c15:f>公会計指標分析・財政指標組合せ分析表!$BX$50</c15:f>
                      <c15:dlblFieldTableCache>
                        <c:ptCount val="1"/>
                        <c:pt idx="0">
                          <c:v>H30</c:v>
                        </c:pt>
                      </c15:dlblFieldTableCache>
                    </c15:dlblFTEntry>
                  </c15:dlblFieldTable>
                  <c15:showDataLabelsRange val="0"/>
                </c:ext>
                <c:ext xmlns:c16="http://schemas.microsoft.com/office/drawing/2014/chart" uri="{C3380CC4-5D6E-409C-BE32-E72D297353CC}">
                  <c16:uniqueId val="{0000000F-C625-4D05-BBE0-478498332921}"/>
                </c:ext>
              </c:extLst>
            </c:dLbl>
            <c:dLbl>
              <c:idx val="16"/>
              <c:tx>
                <c:strRef>
                  <c:f>公会計指標分析・財政指標組合せ分析表!$CF$50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{5CC95D5B-B9BE-48A4-BFDB-D0C65614EC20}</c15:txfldGUID>
                      <c15:f>公会計指標分析・財政指標組合せ分析表!$CF$50</c15:f>
                      <c15:dlblFieldTableCache>
                        <c:ptCount val="1"/>
                        <c:pt idx="0">
                          <c:v>R01</c:v>
                        </c:pt>
                      </c15:dlblFieldTableCache>
                    </c15:dlblFTEntry>
                  </c15:dlblFieldTable>
                  <c15:showDataLabelsRange val="0"/>
                </c:ext>
                <c:ext xmlns:c16="http://schemas.microsoft.com/office/drawing/2014/chart" uri="{C3380CC4-5D6E-409C-BE32-E72D297353CC}">
                  <c16:uniqueId val="{00000010-C625-4D05-BBE0-478498332921}"/>
                </c:ext>
              </c:extLst>
            </c:dLbl>
            <c:dLbl>
              <c:idx val="24"/>
              <c:tx>
                <c:strRef>
                  <c:f>公会計指標分析・財政指標組合せ分析表!$CN$50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{ED074D6F-97DC-4A07-81F2-49AB9A42496E}</c15:txfldGUID>
                      <c15:f>公会計指標分析・財政指標組合せ分析表!$CN$50</c15:f>
                      <c15:dlblFieldTableCache>
                        <c:ptCount val="1"/>
                        <c:pt idx="0">
                          <c:v>R02</c:v>
                        </c:pt>
                      </c15:dlblFieldTableCache>
                    </c15:dlblFTEntry>
                  </c15:dlblFieldTable>
                  <c15:showDataLabelsRange val="0"/>
                </c:ext>
                <c:ext xmlns:c16="http://schemas.microsoft.com/office/drawing/2014/chart" uri="{C3380CC4-5D6E-409C-BE32-E72D297353CC}">
                  <c16:uniqueId val="{00000011-C625-4D05-BBE0-478498332921}"/>
                </c:ext>
              </c:extLst>
            </c:dLbl>
            <c:dLbl>
              <c:idx val="32"/>
              <c:tx>
                <c:strRef>
                  <c:f>公会計指標分析・財政指標組合せ分析表!$CV$50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{FD6E8C48-DC37-4501-A822-D69B4F8E7B62}</c15:txfldGUID>
                      <c15:f>公会計指標分析・財政指標組合せ分析表!$CV$50</c15:f>
                      <c15:dlblFieldTableCache>
                        <c:ptCount val="1"/>
                        <c:pt idx="0">
                          <c:v>R03</c:v>
                        </c:pt>
                      </c15:dlblFieldTableCache>
                    </c15:dlblFTEntry>
                  </c15:dlblFieldTable>
                  <c15:showDataLabelsRange val="0"/>
                </c:ext>
                <c:ext xmlns:c16="http://schemas.microsoft.com/office/drawing/2014/chart" uri="{C3380CC4-5D6E-409C-BE32-E72D297353CC}">
                  <c16:uniqueId val="{00000012-C625-4D05-BBE0-478498332921}"/>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59.4</c:v>
                </c:pt>
                <c:pt idx="8">
                  <c:v>60.1</c:v>
                </c:pt>
                <c:pt idx="16">
                  <c:v>61.5</c:v>
                </c:pt>
                <c:pt idx="24">
                  <c:v>63.1</c:v>
                </c:pt>
                <c:pt idx="32">
                  <c:v>63.2</c:v>
                </c:pt>
              </c:numCache>
            </c:numRef>
          </c:xVal>
          <c:yVal>
            <c:numRef>
              <c:f>公会計指標分析・財政指標組合せ分析表!$BP$55:$DC$55</c:f>
              <c:numCache>
                <c:formatCode>#,##0.0;"▲ "#,##0.0</c:formatCode>
                <c:ptCount val="40"/>
                <c:pt idx="0">
                  <c:v>31.9</c:v>
                </c:pt>
                <c:pt idx="8">
                  <c:v>24.2</c:v>
                </c:pt>
                <c:pt idx="16">
                  <c:v>22.1</c:v>
                </c:pt>
                <c:pt idx="24">
                  <c:v>20.399999999999999</c:v>
                </c:pt>
                <c:pt idx="32">
                  <c:v>11.2</c:v>
                </c:pt>
              </c:numCache>
            </c:numRef>
          </c:yVal>
          <c:smooth val="0"/>
          <c:extLst>
            <c:ext xmlns:c16="http://schemas.microsoft.com/office/drawing/2014/chart" uri="{C3380CC4-5D6E-409C-BE32-E72D297353CC}">
              <c16:uniqueId val="{00000013-C625-4D05-BBE0-478498332921}"/>
            </c:ext>
          </c:extLst>
        </c:ser>
        <c:dLbls>
          <c:showLegendKey val="0"/>
          <c:showVal val="1"/>
          <c:showCatName val="0"/>
          <c:showSerName val="0"/>
          <c:showPercent val="0"/>
          <c:showBubbleSize val="0"/>
        </c:dLbls>
        <c:axId val="621706384"/>
        <c:axId val="621707952"/>
      </c:scatterChart>
      <c:valAx>
        <c:axId val="621706384"/>
        <c:scaling>
          <c:orientation val="maxMin"/>
          <c:max val="64"/>
          <c:min val="58"/>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21707952"/>
        <c:crosses val="autoZero"/>
        <c:crossBetween val="midCat"/>
      </c:valAx>
      <c:valAx>
        <c:axId val="621707952"/>
        <c:scaling>
          <c:orientation val="maxMin"/>
          <c:max val="4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621706384"/>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{69F25318-9F8F-4048-9BB4-0E9DE1091EEE}</c15:txfldGUID>
                      <c15:f>公会計指標分析・財政指標組合せ分析表!$BP$72</c15:f>
                      <c15:dlblFieldTableCache>
                        <c:ptCount val="1"/>
                        <c:pt idx="0">
                          <c:v>H29</c:v>
                        </c:pt>
                      </c15:dlblFieldTableCache>
                    </c15:dlblFTEntry>
                  </c15:dlblFieldTable>
                  <c15:showDataLabelsRange val="0"/>
                </c:ext>
                <c:ext xmlns:c16="http://schemas.microsoft.com/office/drawing/2014/chart" uri="{C3380CC4-5D6E-409C-BE32-E72D297353CC}">
                  <c16:uniqueId val="{00000000-25F8-4CC2-9260-BA45CF8D5A0E}"/>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{3FA65FB6-2DFA-413F-8C44-484F50FD663F}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25F8-4CC2-9260-BA45CF8D5A0E}"/>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{2CD7D6EF-44AE-4F24-8C3F-EDE939F9832D}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25F8-4CC2-9260-BA45CF8D5A0E}"/>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{9AD8511F-B193-468B-B350-EEEDB22B7959}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25F8-4CC2-9260-BA45CF8D5A0E}"/>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{DBE3D2A9-929C-45A9-8415-24174ED1746C}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25F8-4CC2-9260-BA45CF8D5A0E}"/>
                </c:ext>
              </c:extLst>
            </c:dLbl>
            <c:dLbl>
              <c:idx val="8"/>
              <c:tx>
                <c:strRef>
                  <c:f>公会計指標分析・財政指標組合せ分析表!$BX$72</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{C211E874-0CA4-468A-86A8-A58E90ED7038}</c15:txfldGUID>
                      <c15:f>公会計指標分析・財政指標組合せ分析表!$BX$72</c15:f>
                      <c15:dlblFieldTableCache>
                        <c:ptCount val="1"/>
                        <c:pt idx="0">
                          <c:v>H30</c:v>
                        </c:pt>
                      </c15:dlblFieldTableCache>
                    </c15:dlblFTEntry>
                  </c15:dlblFieldTable>
                  <c15:showDataLabelsRange val="0"/>
                </c:ext>
                <c:ext xmlns:c16="http://schemas.microsoft.com/office/drawing/2014/chart" uri="{C3380CC4-5D6E-409C-BE32-E72D297353CC}">
                  <c16:uniqueId val="{00000005-25F8-4CC2-9260-BA45CF8D5A0E}"/>
                </c:ext>
              </c:extLst>
            </c:dLbl>
            <c:dLbl>
              <c:idx val="16"/>
              <c:tx>
                <c:strRef>
                  <c:f>公会計指標分析・財政指標組合せ分析表!$CF$72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{CF8EEF55-F5EC-4FAB-8EB4-4CF3348B7AAB}</c15:txfldGUID>
                      <c15:f>公会計指標分析・財政指標組合せ分析表!$CF$72</c15:f>
                      <c15:dlblFieldTableCache>
                        <c:ptCount val="1"/>
                        <c:pt idx="0">
                          <c:v>R01</c:v>
                        </c:pt>
                      </c15:dlblFieldTableCache>
                    </c15:dlblFTEntry>
                  </c15:dlblFieldTable>
                  <c15:showDataLabelsRange val="0"/>
                </c:ext>
                <c:ext xmlns:c16="http://schemas.microsoft.com/office/drawing/2014/chart" uri="{C3380CC4-5D6E-409C-BE32-E72D297353CC}">
                  <c16:uniqueId val="{00000006-25F8-4CC2-9260-BA45CF8D5A0E}"/>
                </c:ext>
              </c:extLst>
            </c:dLbl>
            <c:dLbl>
              <c:idx val="24"/>
              <c:tx>
                <c:strRef>
                  <c:f>公会計指標分析・財政指標組合せ分析表!$CN$72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{B156846D-3F0C-4676-B882-534C2183701E}</c15:txfldGUID>
                      <c15:f>公会計指標分析・財政指標組合せ分析表!$CN$72</c15:f>
                      <c15:dlblFieldTableCache>
                        <c:ptCount val="1"/>
                        <c:pt idx="0">
                          <c:v>R02</c:v>
                        </c:pt>
                      </c15:dlblFieldTableCache>
                    </c15:dlblFTEntry>
                  </c15:dlblFieldTable>
                  <c15:showDataLabelsRange val="0"/>
                </c:ext>
                <c:ext xmlns:c16="http://schemas.microsoft.com/office/drawing/2014/chart" uri="{C3380CC4-5D6E-409C-BE32-E72D297353CC}">
                  <c16:uniqueId val="{00000007-25F8-4CC2-9260-BA45CF8D5A0E}"/>
                </c:ext>
              </c:extLst>
            </c:dLbl>
            <c:dLbl>
              <c:idx val="32"/>
              <c:tx>
                <c:strRef>
                  <c:f>公会計指標分析・財政指標組合せ分析表!$CV$72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{AAFF22C3-ABC8-46EC-BE7B-41CB11C45E7B}</c15:txfldGUID>
                      <c15:f>公会計指標分析・財政指標組合せ分析表!$CV$72</c15:f>
                      <c15:dlblFieldTableCache>
                        <c:ptCount val="1"/>
                        <c:pt idx="0">
                          <c:v>R03</c:v>
                        </c:pt>
                      </c15:dlblFieldTableCache>
                    </c15:dlblFTEntry>
                  </c15:dlblFieldTable>
                  <c15:showDataLabelsRange val="0"/>
                </c:ext>
                <c:ext xmlns:c16="http://schemas.microsoft.com/office/drawing/2014/chart" uri="{C3380CC4-5D6E-409C-BE32-E72D297353CC}">
                  <c16:uniqueId val="{00000008-25F8-4CC2-9260-BA45CF8D5A0E}"/>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3.5</c:v>
                </c:pt>
                <c:pt idx="8">
                  <c:v>3.4</c:v>
                </c:pt>
                <c:pt idx="16">
                  <c:v>2.9</c:v>
                </c:pt>
                <c:pt idx="24">
                  <c:v>2.4</c:v>
                </c:pt>
                <c:pt idx="32">
                  <c:v>1.8</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25F8-4CC2-9260-BA45CF8D5A0E}"/>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H29</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{0BBE3D14-FB65-4AAD-B10A-0EE80C462FE9}</c15:txfldGUID>
                      <c15:f>公会計指標分析・財政指標組合せ分析表!$BP$72</c15:f>
                      <c15:dlblFieldTableCache>
                        <c:ptCount val="1"/>
                        <c:pt idx="0">
                          <c:v>H29</c:v>
                        </c:pt>
                      </c15:dlblFieldTableCache>
                    </c15:dlblFTEntry>
                  </c15:dlblFieldTable>
                  <c15:showDataLabelsRange val="0"/>
                </c:ext>
                <c:ext xmlns:c16="http://schemas.microsoft.com/office/drawing/2014/chart" uri="{C3380CC4-5D6E-409C-BE32-E72D297353CC}">
                  <c16:uniqueId val="{0000000A-25F8-4CC2-9260-BA45CF8D5A0E}"/>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{AC391250-3980-44D4-99E6-599266F45341}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25F8-4CC2-9260-BA45CF8D5A0E}"/>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{F1BC09A5-142F-436F-A8CB-BE792CBC7EBE}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25F8-4CC2-9260-BA45CF8D5A0E}"/>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{F50D0571-58BF-4E38-BCCA-AFB9FF7B30D4}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25F8-4CC2-9260-BA45CF8D5A0E}"/>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{5DE2D7C7-E716-4F48-9F2C-F7F42C69DDB2}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25F8-4CC2-9260-BA45CF8D5A0E}"/>
                </c:ext>
              </c:extLst>
            </c:dLbl>
            <c:dLbl>
              <c:idx val="8"/>
              <c:tx>
                <c:strRef>
                  <c:f>公会計指標分析・財政指標組合せ分析表!$BX$72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{DF216304-2A97-412A-8054-4334CD60B823}</c15:txfldGUID>
                      <c15:f>公会計指標分析・財政指標組合せ分析表!$BX$72</c15:f>
                      <c15:dlblFieldTableCache>
                        <c:ptCount val="1"/>
                        <c:pt idx="0">
                          <c:v>H30</c:v>
                        </c:pt>
                      </c15:dlblFieldTableCache>
                    </c15:dlblFTEntry>
                  </c15:dlblFieldTable>
                  <c15:showDataLabelsRange val="0"/>
                </c:ext>
                <c:ext xmlns:c16="http://schemas.microsoft.com/office/drawing/2014/chart" uri="{C3380CC4-5D6E-409C-BE32-E72D297353CC}">
                  <c16:uniqueId val="{0000000F-25F8-4CC2-9260-BA45CF8D5A0E}"/>
                </c:ext>
              </c:extLst>
            </c:dLbl>
            <c:dLbl>
              <c:idx val="16"/>
              <c:tx>
                <c:strRef>
                  <c:f>公会計指標分析・財政指標組合せ分析表!$CF$72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{76C9A127-A237-4A73-A218-2B9D3A6313BF}</c15:txfldGUID>
                      <c15:f>公会計指標分析・財政指標組合せ分析表!$CF$72</c15:f>
                      <c15:dlblFieldTableCache>
                        <c:ptCount val="1"/>
                        <c:pt idx="0">
                          <c:v>R01</c:v>
                        </c:pt>
                      </c15:dlblFieldTableCache>
                    </c15:dlblFTEntry>
                  </c15:dlblFieldTable>
                  <c15:showDataLabelsRange val="0"/>
                </c:ext>
                <c:ext xmlns:c16="http://schemas.microsoft.com/office/drawing/2014/chart" uri="{C3380CC4-5D6E-409C-BE32-E72D297353CC}">
                  <c16:uniqueId val="{00000010-25F8-4CC2-9260-BA45CF8D5A0E}"/>
                </c:ext>
              </c:extLst>
            </c:dLbl>
            <c:dLbl>
              <c:idx val="24"/>
              <c:tx>
                <c:strRef>
                  <c:f>公会計指標分析・財政指標組合せ分析表!$CN$72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{0F333900-CE6A-4081-8DF8-6E2400EEA412}</c15:txfldGUID>
                      <c15:f>公会計指標分析・財政指標組合せ分析表!$CN$72</c15:f>
                      <c15:dlblFieldTableCache>
                        <c:ptCount val="1"/>
                        <c:pt idx="0">
                          <c:v>R02</c:v>
                        </c:pt>
                      </c15:dlblFieldTableCache>
                    </c15:dlblFTEntry>
                  </c15:dlblFieldTable>
                  <c15:showDataLabelsRange val="0"/>
                </c:ext>
                <c:ext xmlns:c16="http://schemas.microsoft.com/office/drawing/2014/chart" uri="{C3380CC4-5D6E-409C-BE32-E72D297353CC}">
                  <c16:uniqueId val="{00000011-25F8-4CC2-9260-BA45CF8D5A0E}"/>
                </c:ext>
              </c:extLst>
            </c:dLbl>
            <c:dLbl>
              <c:idx val="32"/>
              <c:tx>
                <c:strRef>
                  <c:f>公会計指標分析・財政指標組合せ分析表!$CV$72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{86516EA7-175A-4BD7-8807-8333234699C4}</c15:txfldGUID>
                      <c15:f>公会計指標分析・財政指標組合せ分析表!$CV$72</c15:f>
                      <c15:dlblFieldTableCache>
                        <c:ptCount val="1"/>
                        <c:pt idx="0">
                          <c:v>R03</c:v>
                        </c:pt>
                      </c15:dlblFieldTableCache>
                    </c15:dlblFTEntry>
                  </c15:dlblFieldTable>
                  <c15:showDataLabelsRange val="0"/>
                </c:ext>
                <c:ext xmlns:c16="http://schemas.microsoft.com/office/drawing/2014/chart" uri="{C3380CC4-5D6E-409C-BE32-E72D297353CC}">
                  <c16:uniqueId val="{00000012-25F8-4CC2-9260-BA45CF8D5A0E}"/>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6.6</c:v>
                </c:pt>
                <c:pt idx="8">
                  <c:v>6.4</c:v>
                </c:pt>
                <c:pt idx="16">
                  <c:v>6.3</c:v>
                </c:pt>
                <c:pt idx="24">
                  <c:v>6.2</c:v>
                </c:pt>
                <c:pt idx="32">
                  <c:v>5.7</c:v>
                </c:pt>
              </c:numCache>
            </c:numRef>
          </c:xVal>
          <c:yVal>
            <c:numRef>
              <c:f>公会計指標分析・財政指標組合せ分析表!$BP$77:$DC$77</c:f>
              <c:numCache>
                <c:formatCode>#,##0.0;"▲ "#,##0.0</c:formatCode>
                <c:ptCount val="40"/>
                <c:pt idx="0">
                  <c:v>31.9</c:v>
                </c:pt>
                <c:pt idx="8">
                  <c:v>24.2</c:v>
                </c:pt>
                <c:pt idx="16">
                  <c:v>22.1</c:v>
                </c:pt>
                <c:pt idx="24">
                  <c:v>20.399999999999999</c:v>
                </c:pt>
                <c:pt idx="32">
                  <c:v>11.2</c:v>
                </c:pt>
              </c:numCache>
            </c:numRef>
          </c:yVal>
          <c:smooth val="0"/>
          <c:extLst>
            <c:ext xmlns:c16="http://schemas.microsoft.com/office/drawing/2014/chart" uri="{C3380CC4-5D6E-409C-BE32-E72D297353CC}">
              <c16:uniqueId val="{00000013-25F8-4CC2-9260-BA45CF8D5A0E}"/>
            </c:ext>
          </c:extLst>
        </c:ser>
        <c:dLbls>
          <c:showLegendKey val="0"/>
          <c:showVal val="1"/>
          <c:showCatName val="0"/>
          <c:showSerName val="0"/>
          <c:showPercent val="0"/>
          <c:showBubbleSize val="0"/>
        </c:dLbls>
        <c:axId val="621705600"/>
        <c:axId val="621710304"/>
      </c:scatterChart>
      <c:valAx>
        <c:axId val="621705600"/>
        <c:scaling>
          <c:orientation val="maxMin"/>
          <c:max val="6.6999999999999993"/>
          <c:min val="5.5"/>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621710304"/>
        <c:crosses val="autoZero"/>
        <c:crossBetween val="midCat"/>
      </c:valAx>
      <c:valAx>
        <c:axId val="621710304"/>
        <c:scaling>
          <c:orientation val="maxMin"/>
          <c:max val="40"/>
          <c:min val="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621705600"/>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&#65279;<?xml version="1.0" encoding="utf-8" standalone="yes"?>
<Relationships xmlns="http://schemas.openxmlformats.org/package/2006/relationships">
  <Relationship Id="rId2" Type="http://schemas.openxmlformats.org/officeDocument/2006/relationships/chart" Target="../charts/chart2.xml" />
  <Relationship Id="rId1" Type="http://schemas.openxmlformats.org/officeDocument/2006/relationships/chart" Target="../charts/chart1.xml" />
</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312FF908-D42D-4559-8060-A1AD910043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63A39290-109B-4942-B9BA-10E93E577F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a:extLst>
            <a:ext uri="{FF2B5EF4-FFF2-40B4-BE49-F238E27FC236}">
              <a16:creationId xmlns:a16="http://schemas.microsoft.com/office/drawing/2014/main" id="{74AB1634-E9B7-4785-94AC-C0A6C0BB39A4}"/>
            </a:ext>
          </a:extLst>
        </xdr:cNvPr>
        <xdr:cNvSpPr/>
      </xdr:nvSpPr>
      <xdr:spPr>
        <a:xfrm>
          <a:off x="11753850" y="9363075"/>
          <a:ext cx="13716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a:extLst>
            <a:ext uri="{FF2B5EF4-FFF2-40B4-BE49-F238E27FC236}">
              <a16:creationId xmlns:a16="http://schemas.microsoft.com/office/drawing/2014/main" id="{68288266-6BA0-4286-9041-0623D98B2421}"/>
            </a:ext>
          </a:extLst>
        </xdr:cNvPr>
        <xdr:cNvSpPr/>
      </xdr:nvSpPr>
      <xdr:spPr>
        <a:xfrm>
          <a:off x="13125450" y="9363075"/>
          <a:ext cx="13716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a:extLst>
            <a:ext uri="{FF2B5EF4-FFF2-40B4-BE49-F238E27FC236}">
              <a16:creationId xmlns:a16="http://schemas.microsoft.com/office/drawing/2014/main" id="{2662667E-5970-4754-9B76-59A2698E7475}"/>
            </a:ext>
          </a:extLst>
        </xdr:cNvPr>
        <xdr:cNvSpPr/>
      </xdr:nvSpPr>
      <xdr:spPr>
        <a:xfrm>
          <a:off x="14497050" y="9363075"/>
          <a:ext cx="13716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a:extLst>
            <a:ext uri="{FF2B5EF4-FFF2-40B4-BE49-F238E27FC236}">
              <a16:creationId xmlns:a16="http://schemas.microsoft.com/office/drawing/2014/main" id="{89300913-5DA4-4798-A5DB-9CDFE6670731}"/>
            </a:ext>
          </a:extLst>
        </xdr:cNvPr>
        <xdr:cNvSpPr/>
      </xdr:nvSpPr>
      <xdr:spPr>
        <a:xfrm>
          <a:off x="15868650" y="9363075"/>
          <a:ext cx="13716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a:extLst>
            <a:ext uri="{FF2B5EF4-FFF2-40B4-BE49-F238E27FC236}">
              <a16:creationId xmlns:a16="http://schemas.microsoft.com/office/drawing/2014/main" id="{C48156BE-364A-4692-85EC-DF8D432D1B93}"/>
            </a:ext>
          </a:extLst>
        </xdr:cNvPr>
        <xdr:cNvSpPr/>
      </xdr:nvSpPr>
      <xdr:spPr>
        <a:xfrm>
          <a:off x="17240250" y="9363075"/>
          <a:ext cx="13716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a:extLst>
            <a:ext uri="{FF2B5EF4-FFF2-40B4-BE49-F238E27FC236}">
              <a16:creationId xmlns:a16="http://schemas.microsoft.com/office/drawing/2014/main" id="{6EC0DE21-6E73-40D7-8B75-555A562EDF26}"/>
            </a:ext>
          </a:extLst>
        </xdr:cNvPr>
        <xdr:cNvSpPr/>
      </xdr:nvSpPr>
      <xdr:spPr>
        <a:xfrm>
          <a:off x="11753850" y="13173075"/>
          <a:ext cx="13716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a:extLst>
            <a:ext uri="{FF2B5EF4-FFF2-40B4-BE49-F238E27FC236}">
              <a16:creationId xmlns:a16="http://schemas.microsoft.com/office/drawing/2014/main" id="{B3ADE20C-5808-4CC3-88AC-D25C59C7EDD0}"/>
            </a:ext>
          </a:extLst>
        </xdr:cNvPr>
        <xdr:cNvSpPr/>
      </xdr:nvSpPr>
      <xdr:spPr>
        <a:xfrm>
          <a:off x="13125450" y="13173075"/>
          <a:ext cx="13716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a:extLst>
            <a:ext uri="{FF2B5EF4-FFF2-40B4-BE49-F238E27FC236}">
              <a16:creationId xmlns:a16="http://schemas.microsoft.com/office/drawing/2014/main" id="{0406288B-DDF7-4710-A104-3E7F10827148}"/>
            </a:ext>
          </a:extLst>
        </xdr:cNvPr>
        <xdr:cNvSpPr/>
      </xdr:nvSpPr>
      <xdr:spPr>
        <a:xfrm>
          <a:off x="14497050" y="13173075"/>
          <a:ext cx="13716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a:extLst>
            <a:ext uri="{FF2B5EF4-FFF2-40B4-BE49-F238E27FC236}">
              <a16:creationId xmlns:a16="http://schemas.microsoft.com/office/drawing/2014/main" id="{11316977-D585-49C0-BE21-F3384F7FE7B8}"/>
            </a:ext>
          </a:extLst>
        </xdr:cNvPr>
        <xdr:cNvSpPr/>
      </xdr:nvSpPr>
      <xdr:spPr>
        <a:xfrm>
          <a:off x="15868650" y="13173075"/>
          <a:ext cx="13716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a:extLst>
            <a:ext uri="{FF2B5EF4-FFF2-40B4-BE49-F238E27FC236}">
              <a16:creationId xmlns:a16="http://schemas.microsoft.com/office/drawing/2014/main" id="{33FE3A8C-6A19-4062-938A-05093650976A}"/>
            </a:ext>
          </a:extLst>
        </xdr:cNvPr>
        <xdr:cNvSpPr/>
      </xdr:nvSpPr>
      <xdr:spPr>
        <a:xfrm>
          <a:off x="17240250" y="13173075"/>
          <a:ext cx="13716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a:extLst>
            <a:ext uri="{FF2B5EF4-FFF2-40B4-BE49-F238E27FC236}">
              <a16:creationId xmlns:a16="http://schemas.microsoft.com/office/drawing/2014/main" id="{CF8A2482-0556-4D31-902F-E8AB5A822F21}"/>
            </a:ext>
          </a:extLst>
        </xdr:cNvPr>
        <xdr:cNvSpPr/>
      </xdr:nvSpPr>
      <xdr:spPr>
        <a:xfrm>
          <a:off x="359410" y="59690"/>
          <a:ext cx="11391265" cy="63881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a:extLst>
            <a:ext uri="{FF2B5EF4-FFF2-40B4-BE49-F238E27FC236}">
              <a16:creationId xmlns:a16="http://schemas.microsoft.com/office/drawing/2014/main" id="{65A65AF8-0EAB-4491-9CF3-7C7C375F7AB0}"/>
            </a:ext>
          </a:extLst>
        </xdr:cNvPr>
        <xdr:cNvSpPr/>
      </xdr:nvSpPr>
      <xdr:spPr>
        <a:xfrm>
          <a:off x="15346680" y="190500"/>
          <a:ext cx="3551555" cy="56261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a:extLst>
            <a:ext uri="{FF2B5EF4-FFF2-40B4-BE49-F238E27FC236}">
              <a16:creationId xmlns:a16="http://schemas.microsoft.com/office/drawing/2014/main" id="{77BE4BB4-76F8-495A-814B-263F3BB3F251}"/>
            </a:ext>
          </a:extLst>
        </xdr:cNvPr>
        <xdr:cNvSpPr/>
      </xdr:nvSpPr>
      <xdr:spPr>
        <a:xfrm>
          <a:off x="15351125" y="212090"/>
          <a:ext cx="3524250" cy="5099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a:extLst>
            <a:ext uri="{FF2B5EF4-FFF2-40B4-BE49-F238E27FC236}">
              <a16:creationId xmlns:a16="http://schemas.microsoft.com/office/drawing/2014/main" id="{CBF355AA-09A6-4119-BEB2-B17F700C6026}"/>
            </a:ext>
          </a:extLst>
        </xdr:cNvPr>
        <xdr:cNvSpPr/>
      </xdr:nvSpPr>
      <xdr:spPr>
        <a:xfrm>
          <a:off x="15372715" y="245110"/>
          <a:ext cx="3470910" cy="43878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千葉県四街道市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a:extLst>
            <a:ext uri="{FF2B5EF4-FFF2-40B4-BE49-F238E27FC236}">
              <a16:creationId xmlns:a16="http://schemas.microsoft.com/office/drawing/2014/main" id="{C006039B-71A1-48C3-80CF-910893B57665}"/>
            </a:ext>
          </a:extLst>
        </xdr:cNvPr>
        <xdr:cNvSpPr/>
      </xdr:nvSpPr>
      <xdr:spPr>
        <a:xfrm>
          <a:off x="12817475" y="190500"/>
          <a:ext cx="2392045" cy="56261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a:extLst>
            <a:ext uri="{FF2B5EF4-FFF2-40B4-BE49-F238E27FC236}">
              <a16:creationId xmlns:a16="http://schemas.microsoft.com/office/drawing/2014/main" id="{BC545D44-396C-4995-B70A-41967EE2063E}"/>
            </a:ext>
          </a:extLst>
        </xdr:cNvPr>
        <xdr:cNvSpPr/>
      </xdr:nvSpPr>
      <xdr:spPr>
        <a:xfrm>
          <a:off x="12839065" y="212090"/>
          <a:ext cx="2355215" cy="5099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a:extLst>
            <a:ext uri="{FF2B5EF4-FFF2-40B4-BE49-F238E27FC236}">
              <a16:creationId xmlns:a16="http://schemas.microsoft.com/office/drawing/2014/main" id="{CF820FDB-261C-4CCC-B4FB-46E939E85DDD}"/>
            </a:ext>
          </a:extLst>
        </xdr:cNvPr>
        <xdr:cNvSpPr/>
      </xdr:nvSpPr>
      <xdr:spPr>
        <a:xfrm>
          <a:off x="12870180" y="245110"/>
          <a:ext cx="2313305" cy="45339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a:extLst>
            <a:ext uri="{FF2B5EF4-FFF2-40B4-BE49-F238E27FC236}">
              <a16:creationId xmlns:a16="http://schemas.microsoft.com/office/drawing/2014/main" id="{F9A84DF8-4E8C-4E3B-8E5A-B712CEA3B092}"/>
            </a:ext>
          </a:extLst>
        </xdr:cNvPr>
        <xdr:cNvSpPr/>
      </xdr:nvSpPr>
      <xdr:spPr>
        <a:xfrm>
          <a:off x="440690" y="885190"/>
          <a:ext cx="9081135" cy="1779905"/>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a:extLst>
            <a:ext uri="{FF2B5EF4-FFF2-40B4-BE49-F238E27FC236}">
              <a16:creationId xmlns:a16="http://schemas.microsoft.com/office/drawing/2014/main" id="{96B2CB99-4D3A-462A-B3FB-B51A73C0D984}"/>
            </a:ext>
          </a:extLst>
        </xdr:cNvPr>
        <xdr:cNvSpPr/>
      </xdr:nvSpPr>
      <xdr:spPr>
        <a:xfrm>
          <a:off x="563880" y="924560"/>
          <a:ext cx="1242695" cy="17106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a:extLst>
            <a:ext uri="{FF2B5EF4-FFF2-40B4-BE49-F238E27FC236}">
              <a16:creationId xmlns:a16="http://schemas.microsoft.com/office/drawing/2014/main" id="{BE780EF0-3A08-4521-8025-F605E386FC0D}"/>
            </a:ext>
          </a:extLst>
        </xdr:cNvPr>
        <xdr:cNvSpPr/>
      </xdr:nvSpPr>
      <xdr:spPr>
        <a:xfrm>
          <a:off x="1764030" y="924560"/>
          <a:ext cx="1200150" cy="17106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95,851
93,183
34.52
36,595,663
34,287,367
1,914,530
18,234,509
21,162,342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a:extLst>
            <a:ext uri="{FF2B5EF4-FFF2-40B4-BE49-F238E27FC236}">
              <a16:creationId xmlns:a16="http://schemas.microsoft.com/office/drawing/2014/main" id="{F0522DAB-6A7F-4E3E-B3DF-89B46FE9C9FB}"/>
            </a:ext>
          </a:extLst>
        </xdr:cNvPr>
        <xdr:cNvSpPr/>
      </xdr:nvSpPr>
      <xdr:spPr>
        <a:xfrm>
          <a:off x="2964180" y="924560"/>
          <a:ext cx="1371600" cy="17106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a:extLst>
            <a:ext uri="{FF2B5EF4-FFF2-40B4-BE49-F238E27FC236}">
              <a16:creationId xmlns:a16="http://schemas.microsoft.com/office/drawing/2014/main" id="{7627FE73-8430-47A1-9934-9BD7BBF2CF19}"/>
            </a:ext>
          </a:extLst>
        </xdr:cNvPr>
        <xdr:cNvSpPr/>
      </xdr:nvSpPr>
      <xdr:spPr>
        <a:xfrm>
          <a:off x="4335780" y="939800"/>
          <a:ext cx="1816735"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a:extLst>
            <a:ext uri="{FF2B5EF4-FFF2-40B4-BE49-F238E27FC236}">
              <a16:creationId xmlns:a16="http://schemas.microsoft.com/office/drawing/2014/main" id="{85723569-B765-44FA-B47A-2D15B1EDFA40}"/>
            </a:ext>
          </a:extLst>
        </xdr:cNvPr>
        <xdr:cNvSpPr/>
      </xdr:nvSpPr>
      <xdr:spPr>
        <a:xfrm>
          <a:off x="6152515" y="939800"/>
          <a:ext cx="114046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a:extLst>
            <a:ext uri="{FF2B5EF4-FFF2-40B4-BE49-F238E27FC236}">
              <a16:creationId xmlns:a16="http://schemas.microsoft.com/office/drawing/2014/main" id="{AED9A892-F9C4-4C5F-9B87-CEBE1CDCC206}"/>
            </a:ext>
          </a:extLst>
        </xdr:cNvPr>
        <xdr:cNvSpPr/>
      </xdr:nvSpPr>
      <xdr:spPr>
        <a:xfrm>
          <a:off x="7352665" y="954405"/>
          <a:ext cx="583565" cy="9417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a:extLst>
            <a:ext uri="{FF2B5EF4-FFF2-40B4-BE49-F238E27FC236}">
              <a16:creationId xmlns:a16="http://schemas.microsoft.com/office/drawing/2014/main" id="{68149DE4-91A6-4906-B9FB-EFC57F0FD644}"/>
            </a:ext>
          </a:extLst>
        </xdr:cNvPr>
        <xdr:cNvSpPr/>
      </xdr:nvSpPr>
      <xdr:spPr>
        <a:xfrm>
          <a:off x="4335780" y="1716405"/>
          <a:ext cx="1816735" cy="636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a:extLst>
            <a:ext uri="{FF2B5EF4-FFF2-40B4-BE49-F238E27FC236}">
              <a16:creationId xmlns:a16="http://schemas.microsoft.com/office/drawing/2014/main" id="{2093B133-81E9-4D76-AD44-1BCA6E244195}"/>
            </a:ext>
          </a:extLst>
        </xdr:cNvPr>
        <xdr:cNvSpPr/>
      </xdr:nvSpPr>
      <xdr:spPr>
        <a:xfrm>
          <a:off x="6221730" y="1716405"/>
          <a:ext cx="3300095" cy="636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a:extLst>
            <a:ext uri="{FF2B5EF4-FFF2-40B4-BE49-F238E27FC236}">
              <a16:creationId xmlns:a16="http://schemas.microsoft.com/office/drawing/2014/main" id="{17F97254-4CE2-4194-BCCF-F5E6536203CF}"/>
            </a:ext>
          </a:extLst>
        </xdr:cNvPr>
        <xdr:cNvSpPr/>
      </xdr:nvSpPr>
      <xdr:spPr>
        <a:xfrm>
          <a:off x="9979025" y="885190"/>
          <a:ext cx="1371600" cy="127381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a:extLst>
            <a:ext uri="{FF2B5EF4-FFF2-40B4-BE49-F238E27FC236}">
              <a16:creationId xmlns:a16="http://schemas.microsoft.com/office/drawing/2014/main" id="{6CDB2DF5-BE44-47D6-BAF2-FC4C74948B57}"/>
            </a:ext>
          </a:extLst>
        </xdr:cNvPr>
        <xdr:cNvSpPr/>
      </xdr:nvSpPr>
      <xdr:spPr>
        <a:xfrm>
          <a:off x="10208895" y="954405"/>
          <a:ext cx="120015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a:extLst>
            <a:ext uri="{FF2B5EF4-FFF2-40B4-BE49-F238E27FC236}">
              <a16:creationId xmlns:a16="http://schemas.microsoft.com/office/drawing/2014/main" id="{6388D73A-D7EE-420D-9B92-EE633B16A6B8}"/>
            </a:ext>
          </a:extLst>
        </xdr:cNvPr>
        <xdr:cNvSpPr/>
      </xdr:nvSpPr>
      <xdr:spPr>
        <a:xfrm>
          <a:off x="10208895" y="1217295"/>
          <a:ext cx="1200150" cy="5226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a:extLst>
            <a:ext uri="{FF2B5EF4-FFF2-40B4-BE49-F238E27FC236}">
              <a16:creationId xmlns:a16="http://schemas.microsoft.com/office/drawing/2014/main" id="{F76897C7-39C4-472D-852F-F60F92BB2A73}"/>
            </a:ext>
          </a:extLst>
        </xdr:cNvPr>
        <xdr:cNvSpPr/>
      </xdr:nvSpPr>
      <xdr:spPr>
        <a:xfrm>
          <a:off x="10208895" y="1560195"/>
          <a:ext cx="1319530" cy="65151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a:extLst>
            <a:ext uri="{FF2B5EF4-FFF2-40B4-BE49-F238E27FC236}">
              <a16:creationId xmlns:a16="http://schemas.microsoft.com/office/drawing/2014/main" id="{A4E5CAF5-F33C-457F-852B-221BAAC3D69A}"/>
            </a:ext>
          </a:extLst>
        </xdr:cNvPr>
        <xdr:cNvCxnSpPr/>
      </xdr:nvCxnSpPr>
      <xdr:spPr>
        <a:xfrm flipH="1">
          <a:off x="10042525" y="1037590"/>
          <a:ext cx="18669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a:extLst>
            <a:ext uri="{FF2B5EF4-FFF2-40B4-BE49-F238E27FC236}">
              <a16:creationId xmlns:a16="http://schemas.microsoft.com/office/drawing/2014/main" id="{86C6D6DF-E5D0-442E-ACD4-06D66B4DC2D2}"/>
            </a:ext>
          </a:extLst>
        </xdr:cNvPr>
        <xdr:cNvSpPr/>
      </xdr:nvSpPr>
      <xdr:spPr>
        <a:xfrm>
          <a:off x="10092690" y="999490"/>
          <a:ext cx="107315" cy="10731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a:extLst>
            <a:ext uri="{FF2B5EF4-FFF2-40B4-BE49-F238E27FC236}">
              <a16:creationId xmlns:a16="http://schemas.microsoft.com/office/drawing/2014/main" id="{76397705-8AE2-491D-B78F-6880184BA918}"/>
            </a:ext>
          </a:extLst>
        </xdr:cNvPr>
        <xdr:cNvSpPr/>
      </xdr:nvSpPr>
      <xdr:spPr>
        <a:xfrm>
          <a:off x="10092690" y="1308100"/>
          <a:ext cx="107315"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a:extLst>
            <a:ext uri="{FF2B5EF4-FFF2-40B4-BE49-F238E27FC236}">
              <a16:creationId xmlns:a16="http://schemas.microsoft.com/office/drawing/2014/main" id="{C21B4026-3179-4991-A9E8-14EA0FE6A42A}"/>
            </a:ext>
          </a:extLst>
        </xdr:cNvPr>
        <xdr:cNvCxnSpPr/>
      </xdr:nvCxnSpPr>
      <xdr:spPr>
        <a:xfrm>
          <a:off x="10137140" y="1560195"/>
          <a:ext cx="0" cy="1454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a:extLst>
            <a:ext uri="{FF2B5EF4-FFF2-40B4-BE49-F238E27FC236}">
              <a16:creationId xmlns:a16="http://schemas.microsoft.com/office/drawing/2014/main" id="{83747F5B-02F4-4E79-9037-731510D06C3D}"/>
            </a:ext>
          </a:extLst>
        </xdr:cNvPr>
        <xdr:cNvCxnSpPr/>
      </xdr:nvCxnSpPr>
      <xdr:spPr>
        <a:xfrm>
          <a:off x="10057765" y="1560195"/>
          <a:ext cx="15621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a:extLst>
            <a:ext uri="{FF2B5EF4-FFF2-40B4-BE49-F238E27FC236}">
              <a16:creationId xmlns:a16="http://schemas.microsoft.com/office/drawing/2014/main" id="{7E67B104-D9F0-4E7B-AC20-32349D9A4197}"/>
            </a:ext>
          </a:extLst>
        </xdr:cNvPr>
        <xdr:cNvCxnSpPr/>
      </xdr:nvCxnSpPr>
      <xdr:spPr>
        <a:xfrm flipV="1">
          <a:off x="10137140" y="179641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a:extLst>
            <a:ext uri="{FF2B5EF4-FFF2-40B4-BE49-F238E27FC236}">
              <a16:creationId xmlns:a16="http://schemas.microsoft.com/office/drawing/2014/main" id="{B7091B23-5E21-46D0-9022-C9D1ECB33E53}"/>
            </a:ext>
          </a:extLst>
        </xdr:cNvPr>
        <xdr:cNvCxnSpPr/>
      </xdr:nvCxnSpPr>
      <xdr:spPr>
        <a:xfrm>
          <a:off x="10057765" y="1941195"/>
          <a:ext cx="15621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a:extLst>
            <a:ext uri="{FF2B5EF4-FFF2-40B4-BE49-F238E27FC236}">
              <a16:creationId xmlns:a16="http://schemas.microsoft.com/office/drawing/2014/main" id="{86A4B8EB-27C0-4F31-9729-3871FD8953CD}"/>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a:extLst>
            <a:ext uri="{FF2B5EF4-FFF2-40B4-BE49-F238E27FC236}">
              <a16:creationId xmlns:a16="http://schemas.microsoft.com/office/drawing/2014/main" id="{EDE1F355-6105-4AE7-9437-ABA5ED6E1734}"/>
            </a:ext>
          </a:extLst>
        </xdr:cNvPr>
        <xdr:cNvSpPr txBox="1"/>
      </xdr:nvSpPr>
      <xdr:spPr>
        <a:xfrm>
          <a:off x="419100" y="3007995"/>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3" name="テキスト ボックス 42">
          <a:extLst>
            <a:ext uri="{FF2B5EF4-FFF2-40B4-BE49-F238E27FC236}">
              <a16:creationId xmlns:a16="http://schemas.microsoft.com/office/drawing/2014/main" id="{6004287E-2996-480B-AA37-69BB9537EFFE}"/>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0903882" cy="259045"/>
    <xdr:sp macro="" textlink="">
      <xdr:nvSpPr>
        <xdr:cNvPr id="44" name="テキスト ボックス 43">
          <a:extLst>
            <a:ext uri="{FF2B5EF4-FFF2-40B4-BE49-F238E27FC236}">
              <a16:creationId xmlns:a16="http://schemas.microsoft.com/office/drawing/2014/main" id="{25AB75ED-A9A2-4937-836D-C1A234326D53}"/>
            </a:ext>
          </a:extLst>
        </xdr:cNvPr>
        <xdr:cNvSpPr txBox="1"/>
      </xdr:nvSpPr>
      <xdr:spPr>
        <a:xfrm>
          <a:off x="419100" y="3492500"/>
          <a:ext cx="109038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45" name="テキスト ボックス 44">
          <a:extLst>
            <a:ext uri="{FF2B5EF4-FFF2-40B4-BE49-F238E27FC236}">
              <a16:creationId xmlns:a16="http://schemas.microsoft.com/office/drawing/2014/main" id="{54D5BA63-FF69-41B6-9DE5-ED9814427F66}"/>
            </a:ext>
          </a:extLst>
        </xdr:cNvPr>
        <xdr:cNvSpPr txBox="1"/>
      </xdr:nvSpPr>
      <xdr:spPr>
        <a:xfrm>
          <a:off x="419100" y="3731895"/>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a:extLst>
            <a:ext uri="{FF2B5EF4-FFF2-40B4-BE49-F238E27FC236}">
              <a16:creationId xmlns:a16="http://schemas.microsoft.com/office/drawing/2014/main" id="{5280016B-F837-4D8F-871F-25DD3C85095E}"/>
            </a:ext>
          </a:extLst>
        </xdr:cNvPr>
        <xdr:cNvSpPr/>
      </xdr:nvSpPr>
      <xdr:spPr>
        <a:xfrm>
          <a:off x="1142365" y="4254500"/>
          <a:ext cx="3826510" cy="29654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a:extLst>
            <a:ext uri="{FF2B5EF4-FFF2-40B4-BE49-F238E27FC236}">
              <a16:creationId xmlns:a16="http://schemas.microsoft.com/office/drawing/2014/main" id="{AC5074C6-E607-4308-B92B-0C85B242FF7E}"/>
            </a:ext>
          </a:extLst>
        </xdr:cNvPr>
        <xdr:cNvSpPr/>
      </xdr:nvSpPr>
      <xdr:spPr>
        <a:xfrm>
          <a:off x="1808974" y="4607497"/>
          <a:ext cx="1550316" cy="277622"/>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a:extLst>
            <a:ext uri="{FF2B5EF4-FFF2-40B4-BE49-F238E27FC236}">
              <a16:creationId xmlns:a16="http://schemas.microsoft.com/office/drawing/2014/main" id="{787251A8-18AB-4245-9C7B-2B29811C085F}"/>
            </a:ext>
          </a:extLst>
        </xdr:cNvPr>
        <xdr:cNvSpPr/>
      </xdr:nvSpPr>
      <xdr:spPr>
        <a:xfrm>
          <a:off x="3451854" y="4585111"/>
          <a:ext cx="765186" cy="310964"/>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[ 63.6</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a:extLst>
            <a:ext uri="{FF2B5EF4-FFF2-40B4-BE49-F238E27FC236}">
              <a16:creationId xmlns:a16="http://schemas.microsoft.com/office/drawing/2014/main" id="{2C0059B7-1F9C-4BE7-9AC8-398D8913BA69}"/>
            </a:ext>
          </a:extLst>
        </xdr:cNvPr>
        <xdr:cNvSpPr/>
      </xdr:nvSpPr>
      <xdr:spPr>
        <a:xfrm>
          <a:off x="4914265" y="4368165"/>
          <a:ext cx="1371600" cy="25209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a:extLst>
            <a:ext uri="{FF2B5EF4-FFF2-40B4-BE49-F238E27FC236}">
              <a16:creationId xmlns:a16="http://schemas.microsoft.com/office/drawing/2014/main" id="{CD9B3C24-EC14-480C-90B7-292D7B1CE6B3}"/>
            </a:ext>
          </a:extLst>
        </xdr:cNvPr>
        <xdr:cNvSpPr/>
      </xdr:nvSpPr>
      <xdr:spPr>
        <a:xfrm>
          <a:off x="4914265" y="455104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a:extLst>
            <a:ext uri="{FF2B5EF4-FFF2-40B4-BE49-F238E27FC236}">
              <a16:creationId xmlns:a16="http://schemas.microsoft.com/office/drawing/2014/main" id="{F01B0FDA-AC1E-4EC4-8129-18E914D06E78}"/>
            </a:ext>
          </a:extLst>
        </xdr:cNvPr>
        <xdr:cNvSpPr/>
      </xdr:nvSpPr>
      <xdr:spPr>
        <a:xfrm>
          <a:off x="6285865" y="4368165"/>
          <a:ext cx="1371600" cy="25209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a:extLst>
            <a:ext uri="{FF2B5EF4-FFF2-40B4-BE49-F238E27FC236}">
              <a16:creationId xmlns:a16="http://schemas.microsoft.com/office/drawing/2014/main" id="{0D44D47E-B83A-4B88-9143-C11C59CBDFF1}"/>
            </a:ext>
          </a:extLst>
        </xdr:cNvPr>
        <xdr:cNvSpPr/>
      </xdr:nvSpPr>
      <xdr:spPr>
        <a:xfrm>
          <a:off x="6285865" y="455104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a:extLst>
            <a:ext uri="{FF2B5EF4-FFF2-40B4-BE49-F238E27FC236}">
              <a16:creationId xmlns:a16="http://schemas.microsoft.com/office/drawing/2014/main" id="{475CDC89-7C3C-4BBA-BC1A-32EB3C437078}"/>
            </a:ext>
          </a:extLst>
        </xdr:cNvPr>
        <xdr:cNvSpPr/>
      </xdr:nvSpPr>
      <xdr:spPr>
        <a:xfrm>
          <a:off x="7788275" y="4368165"/>
          <a:ext cx="1371600" cy="25209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a:extLst>
            <a:ext uri="{FF2B5EF4-FFF2-40B4-BE49-F238E27FC236}">
              <a16:creationId xmlns:a16="http://schemas.microsoft.com/office/drawing/2014/main" id="{7365E72A-D141-4D1D-AE87-5CCA44EDA9DE}"/>
            </a:ext>
          </a:extLst>
        </xdr:cNvPr>
        <xdr:cNvSpPr/>
      </xdr:nvSpPr>
      <xdr:spPr>
        <a:xfrm>
          <a:off x="7788275" y="455104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a:extLst>
            <a:ext uri="{FF2B5EF4-FFF2-40B4-BE49-F238E27FC236}">
              <a16:creationId xmlns:a16="http://schemas.microsoft.com/office/drawing/2014/main" id="{0596F21C-CD2C-431D-9C7B-0D1BBC83D602}"/>
            </a:ext>
          </a:extLst>
        </xdr:cNvPr>
        <xdr:cNvSpPr/>
      </xdr:nvSpPr>
      <xdr:spPr>
        <a:xfrm>
          <a:off x="1142365" y="4932045"/>
          <a:ext cx="3826510" cy="2164715"/>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a:extLst>
            <a:ext uri="{FF2B5EF4-FFF2-40B4-BE49-F238E27FC236}">
              <a16:creationId xmlns:a16="http://schemas.microsoft.com/office/drawing/2014/main" id="{2DE5DF9E-E997-4345-8CD2-BA58BD809216}"/>
            </a:ext>
          </a:extLst>
        </xdr:cNvPr>
        <xdr:cNvSpPr/>
      </xdr:nvSpPr>
      <xdr:spPr>
        <a:xfrm>
          <a:off x="5216525" y="4932045"/>
          <a:ext cx="4286250" cy="21647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a:extLst>
            <a:ext uri="{FF2B5EF4-FFF2-40B4-BE49-F238E27FC236}">
              <a16:creationId xmlns:a16="http://schemas.microsoft.com/office/drawing/2014/main" id="{9870576D-8D73-40D8-A94B-BEFE462DD8C6}"/>
            </a:ext>
          </a:extLst>
        </xdr:cNvPr>
        <xdr:cNvSpPr/>
      </xdr:nvSpPr>
      <xdr:spPr>
        <a:xfrm>
          <a:off x="5216525" y="5001260"/>
          <a:ext cx="41148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a:extLst>
            <a:ext uri="{FF2B5EF4-FFF2-40B4-BE49-F238E27FC236}">
              <a16:creationId xmlns:a16="http://schemas.microsoft.com/office/drawing/2014/main" id="{33433887-57BB-472F-9881-56F841105487}"/>
            </a:ext>
          </a:extLst>
        </xdr:cNvPr>
        <xdr:cNvSpPr txBox="1"/>
      </xdr:nvSpPr>
      <xdr:spPr>
        <a:xfrm>
          <a:off x="5273675" y="5229860"/>
          <a:ext cx="4098290" cy="177419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有形固定資産の減価償却率は概ね類似団体の平均値となっているが、経年に伴う各施設の老朽化は進んでおり、公共施設個別施設計画に基づく改修等を実施して施設の長寿命化を図っていく。</a:t>
          </a:r>
        </a:p>
      </xdr:txBody>
    </xdr:sp>
    <xdr:clientData/>
  </xdr:twoCellAnchor>
  <xdr:oneCellAnchor>
    <xdr:from>
      <xdr:col>4</xdr:col>
      <xdr:colOff>174625</xdr:colOff>
      <xdr:row>23</xdr:row>
      <xdr:rowOff>47625</xdr:rowOff>
    </xdr:from>
    <xdr:ext cx="349839" cy="225703"/>
    <xdr:sp macro="" textlink="">
      <xdr:nvSpPr>
        <xdr:cNvPr id="59" name="テキスト ボックス 58">
          <a:extLst>
            <a:ext uri="{FF2B5EF4-FFF2-40B4-BE49-F238E27FC236}">
              <a16:creationId xmlns:a16="http://schemas.microsoft.com/office/drawing/2014/main" id="{1DFAE53B-94EC-4848-ACEE-DE5C8E905762}"/>
            </a:ext>
          </a:extLst>
        </xdr:cNvPr>
        <xdr:cNvSpPr txBox="1"/>
      </xdr:nvSpPr>
      <xdr:spPr>
        <a:xfrm>
          <a:off x="1123315" y="4745355"/>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a:extLst>
            <a:ext uri="{FF2B5EF4-FFF2-40B4-BE49-F238E27FC236}">
              <a16:creationId xmlns:a16="http://schemas.microsoft.com/office/drawing/2014/main" id="{767F3C5F-1441-4A15-8F56-7A5D300B1AA8}"/>
            </a:ext>
          </a:extLst>
        </xdr:cNvPr>
        <xdr:cNvCxnSpPr/>
      </xdr:nvCxnSpPr>
      <xdr:spPr>
        <a:xfrm>
          <a:off x="1142365" y="7096760"/>
          <a:ext cx="382651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61" name="テキスト ボックス 60">
          <a:extLst>
            <a:ext uri="{FF2B5EF4-FFF2-40B4-BE49-F238E27FC236}">
              <a16:creationId xmlns:a16="http://schemas.microsoft.com/office/drawing/2014/main" id="{36393EA6-1979-48CA-91D3-E2C9A35A12D4}"/>
            </a:ext>
          </a:extLst>
        </xdr:cNvPr>
        <xdr:cNvSpPr txBox="1"/>
      </xdr:nvSpPr>
      <xdr:spPr>
        <a:xfrm>
          <a:off x="731041" y="699914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69850</xdr:rowOff>
    </xdr:from>
    <xdr:to>
      <xdr:col>27</xdr:col>
      <xdr:colOff>73025</xdr:colOff>
      <xdr:row>35</xdr:row>
      <xdr:rowOff>69850</xdr:rowOff>
    </xdr:to>
    <xdr:cxnSp macro="">
      <xdr:nvCxnSpPr>
        <xdr:cNvPr id="62" name="直線コネクタ 61">
          <a:extLst>
            <a:ext uri="{FF2B5EF4-FFF2-40B4-BE49-F238E27FC236}">
              <a16:creationId xmlns:a16="http://schemas.microsoft.com/office/drawing/2014/main" id="{47DD837C-2F9D-452F-8553-881226EDC4DE}"/>
            </a:ext>
          </a:extLst>
        </xdr:cNvPr>
        <xdr:cNvCxnSpPr/>
      </xdr:nvCxnSpPr>
      <xdr:spPr>
        <a:xfrm>
          <a:off x="1142365" y="6821170"/>
          <a:ext cx="382651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147499</xdr:rowOff>
    </xdr:from>
    <xdr:ext cx="359394" cy="225703"/>
    <xdr:sp macro="" textlink="">
      <xdr:nvSpPr>
        <xdr:cNvPr id="63" name="テキスト ボックス 62">
          <a:extLst>
            <a:ext uri="{FF2B5EF4-FFF2-40B4-BE49-F238E27FC236}">
              <a16:creationId xmlns:a16="http://schemas.microsoft.com/office/drawing/2014/main" id="{1091FA90-42C3-43A2-84A7-6F9F87DF3569}"/>
            </a:ext>
          </a:extLst>
        </xdr:cNvPr>
        <xdr:cNvSpPr txBox="1"/>
      </xdr:nvSpPr>
      <xdr:spPr>
        <a:xfrm>
          <a:off x="784241" y="672736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142875</xdr:rowOff>
    </xdr:from>
    <xdr:to>
      <xdr:col>27</xdr:col>
      <xdr:colOff>73025</xdr:colOff>
      <xdr:row>33</xdr:row>
      <xdr:rowOff>142875</xdr:rowOff>
    </xdr:to>
    <xdr:cxnSp macro="">
      <xdr:nvCxnSpPr>
        <xdr:cNvPr id="64" name="直線コネクタ 63">
          <a:extLst>
            <a:ext uri="{FF2B5EF4-FFF2-40B4-BE49-F238E27FC236}">
              <a16:creationId xmlns:a16="http://schemas.microsoft.com/office/drawing/2014/main" id="{6C1CB445-C647-43D4-BA8F-41DBEC24E679}"/>
            </a:ext>
          </a:extLst>
        </xdr:cNvPr>
        <xdr:cNvCxnSpPr/>
      </xdr:nvCxnSpPr>
      <xdr:spPr>
        <a:xfrm>
          <a:off x="1142365" y="6551295"/>
          <a:ext cx="382651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33</xdr:row>
      <xdr:rowOff>49074</xdr:rowOff>
    </xdr:from>
    <xdr:ext cx="359394" cy="225703"/>
    <xdr:sp macro="" textlink="">
      <xdr:nvSpPr>
        <xdr:cNvPr id="65" name="テキスト ボックス 64">
          <a:extLst>
            <a:ext uri="{FF2B5EF4-FFF2-40B4-BE49-F238E27FC236}">
              <a16:creationId xmlns:a16="http://schemas.microsoft.com/office/drawing/2014/main" id="{FCB33A35-DABE-451A-B79A-23A0EB5D9788}"/>
            </a:ext>
          </a:extLst>
        </xdr:cNvPr>
        <xdr:cNvSpPr txBox="1"/>
      </xdr:nvSpPr>
      <xdr:spPr>
        <a:xfrm>
          <a:off x="784241" y="646130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44450</xdr:rowOff>
    </xdr:from>
    <xdr:to>
      <xdr:col>27</xdr:col>
      <xdr:colOff>73025</xdr:colOff>
      <xdr:row>32</xdr:row>
      <xdr:rowOff>44450</xdr:rowOff>
    </xdr:to>
    <xdr:cxnSp macro="">
      <xdr:nvCxnSpPr>
        <xdr:cNvPr id="66" name="直線コネクタ 65">
          <a:extLst>
            <a:ext uri="{FF2B5EF4-FFF2-40B4-BE49-F238E27FC236}">
              <a16:creationId xmlns:a16="http://schemas.microsoft.com/office/drawing/2014/main" id="{AA553E52-DF87-49CA-AC05-976418112853}"/>
            </a:ext>
          </a:extLst>
        </xdr:cNvPr>
        <xdr:cNvCxnSpPr/>
      </xdr:nvCxnSpPr>
      <xdr:spPr>
        <a:xfrm>
          <a:off x="1142365" y="6285230"/>
          <a:ext cx="382651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122099</xdr:rowOff>
    </xdr:from>
    <xdr:ext cx="359394" cy="225703"/>
    <xdr:sp macro="" textlink="">
      <xdr:nvSpPr>
        <xdr:cNvPr id="67" name="テキスト ボックス 66">
          <a:extLst>
            <a:ext uri="{FF2B5EF4-FFF2-40B4-BE49-F238E27FC236}">
              <a16:creationId xmlns:a16="http://schemas.microsoft.com/office/drawing/2014/main" id="{7F070D80-CAB0-484F-84B3-1CA86286C5C6}"/>
            </a:ext>
          </a:extLst>
        </xdr:cNvPr>
        <xdr:cNvSpPr txBox="1"/>
      </xdr:nvSpPr>
      <xdr:spPr>
        <a:xfrm>
          <a:off x="784241" y="619142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8" name="直線コネクタ 67">
          <a:extLst>
            <a:ext uri="{FF2B5EF4-FFF2-40B4-BE49-F238E27FC236}">
              <a16:creationId xmlns:a16="http://schemas.microsoft.com/office/drawing/2014/main" id="{A417A33D-27CB-4DE8-A744-7B38DF8832A4}"/>
            </a:ext>
          </a:extLst>
        </xdr:cNvPr>
        <xdr:cNvCxnSpPr/>
      </xdr:nvCxnSpPr>
      <xdr:spPr>
        <a:xfrm>
          <a:off x="1142365" y="6013450"/>
          <a:ext cx="382651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9" name="テキスト ボックス 68">
          <a:extLst>
            <a:ext uri="{FF2B5EF4-FFF2-40B4-BE49-F238E27FC236}">
              <a16:creationId xmlns:a16="http://schemas.microsoft.com/office/drawing/2014/main" id="{6DFE4C29-28F7-4AA4-A934-155B36321A12}"/>
            </a:ext>
          </a:extLst>
        </xdr:cNvPr>
        <xdr:cNvSpPr txBox="1"/>
      </xdr:nvSpPr>
      <xdr:spPr>
        <a:xfrm>
          <a:off x="784241" y="591583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19050</xdr:rowOff>
    </xdr:from>
    <xdr:to>
      <xdr:col>27</xdr:col>
      <xdr:colOff>73025</xdr:colOff>
      <xdr:row>29</xdr:row>
      <xdr:rowOff>19050</xdr:rowOff>
    </xdr:to>
    <xdr:cxnSp macro="">
      <xdr:nvCxnSpPr>
        <xdr:cNvPr id="70" name="直線コネクタ 69">
          <a:extLst>
            <a:ext uri="{FF2B5EF4-FFF2-40B4-BE49-F238E27FC236}">
              <a16:creationId xmlns:a16="http://schemas.microsoft.com/office/drawing/2014/main" id="{0773E484-FB9D-4C83-924C-D6D4C476FC83}"/>
            </a:ext>
          </a:extLst>
        </xdr:cNvPr>
        <xdr:cNvCxnSpPr/>
      </xdr:nvCxnSpPr>
      <xdr:spPr>
        <a:xfrm>
          <a:off x="1142365" y="5739765"/>
          <a:ext cx="382651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96699</xdr:rowOff>
    </xdr:from>
    <xdr:ext cx="359394" cy="225703"/>
    <xdr:sp macro="" textlink="">
      <xdr:nvSpPr>
        <xdr:cNvPr id="71" name="テキスト ボックス 70">
          <a:extLst>
            <a:ext uri="{FF2B5EF4-FFF2-40B4-BE49-F238E27FC236}">
              <a16:creationId xmlns:a16="http://schemas.microsoft.com/office/drawing/2014/main" id="{8053997C-80A4-4F23-BEC0-16236061851C}"/>
            </a:ext>
          </a:extLst>
        </xdr:cNvPr>
        <xdr:cNvSpPr txBox="1"/>
      </xdr:nvSpPr>
      <xdr:spPr>
        <a:xfrm>
          <a:off x="784241" y="564596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92075</xdr:rowOff>
    </xdr:from>
    <xdr:to>
      <xdr:col>27</xdr:col>
      <xdr:colOff>73025</xdr:colOff>
      <xdr:row>27</xdr:row>
      <xdr:rowOff>92075</xdr:rowOff>
    </xdr:to>
    <xdr:cxnSp macro="">
      <xdr:nvCxnSpPr>
        <xdr:cNvPr id="72" name="直線コネクタ 71">
          <a:extLst>
            <a:ext uri="{FF2B5EF4-FFF2-40B4-BE49-F238E27FC236}">
              <a16:creationId xmlns:a16="http://schemas.microsoft.com/office/drawing/2014/main" id="{D4AA3515-B54F-4559-908D-9F4BB1DC46AC}"/>
            </a:ext>
          </a:extLst>
        </xdr:cNvPr>
        <xdr:cNvCxnSpPr/>
      </xdr:nvCxnSpPr>
      <xdr:spPr>
        <a:xfrm>
          <a:off x="1142365" y="5477510"/>
          <a:ext cx="382651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26</xdr:row>
      <xdr:rowOff>169724</xdr:rowOff>
    </xdr:from>
    <xdr:ext cx="359394" cy="225703"/>
    <xdr:sp macro="" textlink="">
      <xdr:nvSpPr>
        <xdr:cNvPr id="73" name="テキスト ボックス 72">
          <a:extLst>
            <a:ext uri="{FF2B5EF4-FFF2-40B4-BE49-F238E27FC236}">
              <a16:creationId xmlns:a16="http://schemas.microsoft.com/office/drawing/2014/main" id="{95C32B1B-7171-47DE-A5D9-2A1FB6919EFD}"/>
            </a:ext>
          </a:extLst>
        </xdr:cNvPr>
        <xdr:cNvSpPr txBox="1"/>
      </xdr:nvSpPr>
      <xdr:spPr>
        <a:xfrm>
          <a:off x="784241" y="538370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25</xdr:row>
      <xdr:rowOff>165100</xdr:rowOff>
    </xdr:from>
    <xdr:to>
      <xdr:col>27</xdr:col>
      <xdr:colOff>73025</xdr:colOff>
      <xdr:row>25</xdr:row>
      <xdr:rowOff>165100</xdr:rowOff>
    </xdr:to>
    <xdr:cxnSp macro="">
      <xdr:nvCxnSpPr>
        <xdr:cNvPr id="74" name="直線コネクタ 73">
          <a:extLst>
            <a:ext uri="{FF2B5EF4-FFF2-40B4-BE49-F238E27FC236}">
              <a16:creationId xmlns:a16="http://schemas.microsoft.com/office/drawing/2014/main" id="{F600FD4C-9135-444F-938A-A49B76ED3126}"/>
            </a:ext>
          </a:extLst>
        </xdr:cNvPr>
        <xdr:cNvCxnSpPr/>
      </xdr:nvCxnSpPr>
      <xdr:spPr>
        <a:xfrm>
          <a:off x="1142365" y="5207635"/>
          <a:ext cx="382651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71299</xdr:rowOff>
    </xdr:from>
    <xdr:ext cx="359394" cy="225703"/>
    <xdr:sp macro="" textlink="">
      <xdr:nvSpPr>
        <xdr:cNvPr id="75" name="テキスト ボックス 74">
          <a:extLst>
            <a:ext uri="{FF2B5EF4-FFF2-40B4-BE49-F238E27FC236}">
              <a16:creationId xmlns:a16="http://schemas.microsoft.com/office/drawing/2014/main" id="{3F9A1018-CF52-469F-9C87-95AE4851BB39}"/>
            </a:ext>
          </a:extLst>
        </xdr:cNvPr>
        <xdr:cNvSpPr txBox="1"/>
      </xdr:nvSpPr>
      <xdr:spPr>
        <a:xfrm>
          <a:off x="784241" y="510811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6" name="直線コネクタ 75">
          <a:extLst>
            <a:ext uri="{FF2B5EF4-FFF2-40B4-BE49-F238E27FC236}">
              <a16:creationId xmlns:a16="http://schemas.microsoft.com/office/drawing/2014/main" id="{5B053842-4595-4D24-893D-9FD8E1A784D3}"/>
            </a:ext>
          </a:extLst>
        </xdr:cNvPr>
        <xdr:cNvCxnSpPr/>
      </xdr:nvCxnSpPr>
      <xdr:spPr>
        <a:xfrm>
          <a:off x="1142365" y="4932045"/>
          <a:ext cx="382651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7" name="テキスト ボックス 76">
          <a:extLst>
            <a:ext uri="{FF2B5EF4-FFF2-40B4-BE49-F238E27FC236}">
              <a16:creationId xmlns:a16="http://schemas.microsoft.com/office/drawing/2014/main" id="{F671D0EF-450C-4087-A980-C026CBE2F5EB}"/>
            </a:ext>
          </a:extLst>
        </xdr:cNvPr>
        <xdr:cNvSpPr txBox="1"/>
      </xdr:nvSpPr>
      <xdr:spPr>
        <a:xfrm>
          <a:off x="784241" y="483824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8" name="有形固定資産減価償却率グラフ枠">
          <a:extLst>
            <a:ext uri="{FF2B5EF4-FFF2-40B4-BE49-F238E27FC236}">
              <a16:creationId xmlns:a16="http://schemas.microsoft.com/office/drawing/2014/main" id="{8812ED84-5BC2-48CF-98D8-56B3D8F814A5}"/>
            </a:ext>
          </a:extLst>
        </xdr:cNvPr>
        <xdr:cNvSpPr/>
      </xdr:nvSpPr>
      <xdr:spPr>
        <a:xfrm>
          <a:off x="1142365" y="4932045"/>
          <a:ext cx="3826510" cy="2164715"/>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85408</xdr:rowOff>
    </xdr:from>
    <xdr:to>
      <xdr:col>23</xdr:col>
      <xdr:colOff>85090</xdr:colOff>
      <xdr:row>34</xdr:row>
      <xdr:rowOff>60484</xdr:rowOff>
    </xdr:to>
    <xdr:cxnSp macro="">
      <xdr:nvCxnSpPr>
        <xdr:cNvPr id="79" name="直線コネクタ 78">
          <a:extLst>
            <a:ext uri="{FF2B5EF4-FFF2-40B4-BE49-F238E27FC236}">
              <a16:creationId xmlns:a16="http://schemas.microsoft.com/office/drawing/2014/main" id="{6AB0381F-FD04-4617-912C-7A4028B4F197}"/>
            </a:ext>
          </a:extLst>
        </xdr:cNvPr>
        <xdr:cNvCxnSpPr/>
      </xdr:nvCxnSpPr>
      <xdr:spPr>
        <a:xfrm flipV="1">
          <a:off x="4295775" y="5297488"/>
          <a:ext cx="1270" cy="13409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64311</xdr:rowOff>
    </xdr:from>
    <xdr:ext cx="405111" cy="259045"/>
    <xdr:sp macro="" textlink="">
      <xdr:nvSpPr>
        <xdr:cNvPr id="80" name="有形固定資産減価償却率最小値テキスト">
          <a:extLst>
            <a:ext uri="{FF2B5EF4-FFF2-40B4-BE49-F238E27FC236}">
              <a16:creationId xmlns:a16="http://schemas.microsoft.com/office/drawing/2014/main" id="{D165C9E1-A35D-4021-A618-908F27C97736}"/>
            </a:ext>
          </a:extLst>
        </xdr:cNvPr>
        <xdr:cNvSpPr txBox="1"/>
      </xdr:nvSpPr>
      <xdr:spPr>
        <a:xfrm>
          <a:off x="4342765" y="66422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60484</xdr:rowOff>
    </xdr:from>
    <xdr:to>
      <xdr:col>23</xdr:col>
      <xdr:colOff>174625</xdr:colOff>
      <xdr:row>34</xdr:row>
      <xdr:rowOff>60484</xdr:rowOff>
    </xdr:to>
    <xdr:cxnSp macro="">
      <xdr:nvCxnSpPr>
        <xdr:cNvPr id="81" name="直線コネクタ 80">
          <a:extLst>
            <a:ext uri="{FF2B5EF4-FFF2-40B4-BE49-F238E27FC236}">
              <a16:creationId xmlns:a16="http://schemas.microsoft.com/office/drawing/2014/main" id="{80B49D35-12E0-4AF6-A251-3F018DA91A92}"/>
            </a:ext>
          </a:extLst>
        </xdr:cNvPr>
        <xdr:cNvCxnSpPr/>
      </xdr:nvCxnSpPr>
      <xdr:spPr>
        <a:xfrm>
          <a:off x="4206875" y="6638449"/>
          <a:ext cx="17399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32085</xdr:rowOff>
    </xdr:from>
    <xdr:ext cx="405111" cy="259045"/>
    <xdr:sp macro="" textlink="">
      <xdr:nvSpPr>
        <xdr:cNvPr id="82" name="有形固定資産減価償却率最大値テキスト">
          <a:extLst>
            <a:ext uri="{FF2B5EF4-FFF2-40B4-BE49-F238E27FC236}">
              <a16:creationId xmlns:a16="http://schemas.microsoft.com/office/drawing/2014/main" id="{AB221342-690B-49F2-8E40-F85DC8BD628B}"/>
            </a:ext>
          </a:extLst>
        </xdr:cNvPr>
        <xdr:cNvSpPr txBox="1"/>
      </xdr:nvSpPr>
      <xdr:spPr>
        <a:xfrm>
          <a:off x="4342765" y="50689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85408</xdr:rowOff>
    </xdr:from>
    <xdr:to>
      <xdr:col>23</xdr:col>
      <xdr:colOff>174625</xdr:colOff>
      <xdr:row>26</xdr:row>
      <xdr:rowOff>85408</xdr:rowOff>
    </xdr:to>
    <xdr:cxnSp macro="">
      <xdr:nvCxnSpPr>
        <xdr:cNvPr id="83" name="直線コネクタ 82">
          <a:extLst>
            <a:ext uri="{FF2B5EF4-FFF2-40B4-BE49-F238E27FC236}">
              <a16:creationId xmlns:a16="http://schemas.microsoft.com/office/drawing/2014/main" id="{2BC8E9B0-7CE6-4825-AD32-66EB2F65A642}"/>
            </a:ext>
          </a:extLst>
        </xdr:cNvPr>
        <xdr:cNvCxnSpPr/>
      </xdr:nvCxnSpPr>
      <xdr:spPr>
        <a:xfrm>
          <a:off x="4206875" y="5297488"/>
          <a:ext cx="17399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4462</xdr:rowOff>
    </xdr:from>
    <xdr:ext cx="405111" cy="259045"/>
    <xdr:sp macro="" textlink="">
      <xdr:nvSpPr>
        <xdr:cNvPr id="84" name="有形固定資産減価償却率平均値テキスト">
          <a:extLst>
            <a:ext uri="{FF2B5EF4-FFF2-40B4-BE49-F238E27FC236}">
              <a16:creationId xmlns:a16="http://schemas.microsoft.com/office/drawing/2014/main" id="{DAAC350A-6BC5-4450-9207-3B968FEA1BDB}"/>
            </a:ext>
          </a:extLst>
        </xdr:cNvPr>
        <xdr:cNvSpPr txBox="1"/>
      </xdr:nvSpPr>
      <xdr:spPr>
        <a:xfrm>
          <a:off x="4342765" y="59023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153035</xdr:rowOff>
    </xdr:from>
    <xdr:to>
      <xdr:col>23</xdr:col>
      <xdr:colOff>136525</xdr:colOff>
      <xdr:row>31</xdr:row>
      <xdr:rowOff>83185</xdr:rowOff>
    </xdr:to>
    <xdr:sp macro="" textlink="">
      <xdr:nvSpPr>
        <xdr:cNvPr id="85" name="フローチャート: 判断 84">
          <a:extLst>
            <a:ext uri="{FF2B5EF4-FFF2-40B4-BE49-F238E27FC236}">
              <a16:creationId xmlns:a16="http://schemas.microsoft.com/office/drawing/2014/main" id="{EFF1E560-CC7D-434E-BBE6-D11E0F51CA92}"/>
            </a:ext>
          </a:extLst>
        </xdr:cNvPr>
        <xdr:cNvSpPr/>
      </xdr:nvSpPr>
      <xdr:spPr>
        <a:xfrm>
          <a:off x="4244975" y="6049010"/>
          <a:ext cx="9779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150336</xdr:rowOff>
    </xdr:from>
    <xdr:to>
      <xdr:col>19</xdr:col>
      <xdr:colOff>187325</xdr:colOff>
      <xdr:row>31</xdr:row>
      <xdr:rowOff>80486</xdr:rowOff>
    </xdr:to>
    <xdr:sp macro="" textlink="">
      <xdr:nvSpPr>
        <xdr:cNvPr id="86" name="フローチャート: 判断 85">
          <a:extLst>
            <a:ext uri="{FF2B5EF4-FFF2-40B4-BE49-F238E27FC236}">
              <a16:creationId xmlns:a16="http://schemas.microsoft.com/office/drawing/2014/main" id="{A5E897CC-5EAF-40B9-9A99-0B72C27C3E62}"/>
            </a:ext>
          </a:extLst>
        </xdr:cNvPr>
        <xdr:cNvSpPr/>
      </xdr:nvSpPr>
      <xdr:spPr>
        <a:xfrm>
          <a:off x="3611880" y="6046311"/>
          <a:ext cx="80645"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107156</xdr:rowOff>
    </xdr:from>
    <xdr:to>
      <xdr:col>15</xdr:col>
      <xdr:colOff>187325</xdr:colOff>
      <xdr:row>31</xdr:row>
      <xdr:rowOff>37306</xdr:rowOff>
    </xdr:to>
    <xdr:sp macro="" textlink="">
      <xdr:nvSpPr>
        <xdr:cNvPr id="87" name="フローチャート: 判断 86">
          <a:extLst>
            <a:ext uri="{FF2B5EF4-FFF2-40B4-BE49-F238E27FC236}">
              <a16:creationId xmlns:a16="http://schemas.microsoft.com/office/drawing/2014/main" id="{042269D3-00CC-49F3-B3EC-65BFAEC79379}"/>
            </a:ext>
          </a:extLst>
        </xdr:cNvPr>
        <xdr:cNvSpPr/>
      </xdr:nvSpPr>
      <xdr:spPr>
        <a:xfrm>
          <a:off x="2926080" y="6001226"/>
          <a:ext cx="80645"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69374</xdr:rowOff>
    </xdr:from>
    <xdr:to>
      <xdr:col>11</xdr:col>
      <xdr:colOff>187325</xdr:colOff>
      <xdr:row>30</xdr:row>
      <xdr:rowOff>170974</xdr:rowOff>
    </xdr:to>
    <xdr:sp macro="" textlink="">
      <xdr:nvSpPr>
        <xdr:cNvPr id="88" name="フローチャート: 判断 87">
          <a:extLst>
            <a:ext uri="{FF2B5EF4-FFF2-40B4-BE49-F238E27FC236}">
              <a16:creationId xmlns:a16="http://schemas.microsoft.com/office/drawing/2014/main" id="{C5384939-FE77-4C64-BCB2-D2827DC0A711}"/>
            </a:ext>
          </a:extLst>
        </xdr:cNvPr>
        <xdr:cNvSpPr/>
      </xdr:nvSpPr>
      <xdr:spPr>
        <a:xfrm>
          <a:off x="2240280" y="5963444"/>
          <a:ext cx="80645" cy="10731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50483</xdr:rowOff>
    </xdr:from>
    <xdr:to>
      <xdr:col>7</xdr:col>
      <xdr:colOff>187325</xdr:colOff>
      <xdr:row>30</xdr:row>
      <xdr:rowOff>152083</xdr:rowOff>
    </xdr:to>
    <xdr:sp macro="" textlink="">
      <xdr:nvSpPr>
        <xdr:cNvPr id="89" name="フローチャート: 判断 88">
          <a:extLst>
            <a:ext uri="{FF2B5EF4-FFF2-40B4-BE49-F238E27FC236}">
              <a16:creationId xmlns:a16="http://schemas.microsoft.com/office/drawing/2014/main" id="{00387AD2-15FA-4397-9832-87894DB66F24}"/>
            </a:ext>
          </a:extLst>
        </xdr:cNvPr>
        <xdr:cNvSpPr/>
      </xdr:nvSpPr>
      <xdr:spPr>
        <a:xfrm>
          <a:off x="1554480" y="5950268"/>
          <a:ext cx="8064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90" name="テキスト ボックス 89">
          <a:extLst>
            <a:ext uri="{FF2B5EF4-FFF2-40B4-BE49-F238E27FC236}">
              <a16:creationId xmlns:a16="http://schemas.microsoft.com/office/drawing/2014/main" id="{8F0732D7-2924-48CC-8A84-1C66822E0035}"/>
            </a:ext>
          </a:extLst>
        </xdr:cNvPr>
        <xdr:cNvSpPr txBox="1"/>
      </xdr:nvSpPr>
      <xdr:spPr>
        <a:xfrm>
          <a:off x="4133215" y="714075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91" name="テキスト ボックス 90">
          <a:extLst>
            <a:ext uri="{FF2B5EF4-FFF2-40B4-BE49-F238E27FC236}">
              <a16:creationId xmlns:a16="http://schemas.microsoft.com/office/drawing/2014/main" id="{BA6EC095-97B5-472C-AB00-7511A783BE87}"/>
            </a:ext>
          </a:extLst>
        </xdr:cNvPr>
        <xdr:cNvSpPr txBox="1"/>
      </xdr:nvSpPr>
      <xdr:spPr>
        <a:xfrm>
          <a:off x="3502025" y="714075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92" name="テキスト ボックス 91">
          <a:extLst>
            <a:ext uri="{FF2B5EF4-FFF2-40B4-BE49-F238E27FC236}">
              <a16:creationId xmlns:a16="http://schemas.microsoft.com/office/drawing/2014/main" id="{5ECAA033-10D2-4191-9CF9-9638DA7BC811}"/>
            </a:ext>
          </a:extLst>
        </xdr:cNvPr>
        <xdr:cNvSpPr txBox="1"/>
      </xdr:nvSpPr>
      <xdr:spPr>
        <a:xfrm>
          <a:off x="2816225" y="714075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93" name="テキスト ボックス 92">
          <a:extLst>
            <a:ext uri="{FF2B5EF4-FFF2-40B4-BE49-F238E27FC236}">
              <a16:creationId xmlns:a16="http://schemas.microsoft.com/office/drawing/2014/main" id="{08131C1B-1424-4F45-93E6-B3952EFE9C91}"/>
            </a:ext>
          </a:extLst>
        </xdr:cNvPr>
        <xdr:cNvSpPr txBox="1"/>
      </xdr:nvSpPr>
      <xdr:spPr>
        <a:xfrm>
          <a:off x="2130425" y="714075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94" name="テキスト ボックス 93">
          <a:extLst>
            <a:ext uri="{FF2B5EF4-FFF2-40B4-BE49-F238E27FC236}">
              <a16:creationId xmlns:a16="http://schemas.microsoft.com/office/drawing/2014/main" id="{58B9F41F-5F53-43AF-8C9E-BB92C5ED4B7D}"/>
            </a:ext>
          </a:extLst>
        </xdr:cNvPr>
        <xdr:cNvSpPr txBox="1"/>
      </xdr:nvSpPr>
      <xdr:spPr>
        <a:xfrm>
          <a:off x="1444625" y="714075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H29</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163830</xdr:rowOff>
    </xdr:from>
    <xdr:to>
      <xdr:col>23</xdr:col>
      <xdr:colOff>136525</xdr:colOff>
      <xdr:row>31</xdr:row>
      <xdr:rowOff>93980</xdr:rowOff>
    </xdr:to>
    <xdr:sp macro="" textlink="">
      <xdr:nvSpPr>
        <xdr:cNvPr id="95" name="楕円 94">
          <a:extLst>
            <a:ext uri="{FF2B5EF4-FFF2-40B4-BE49-F238E27FC236}">
              <a16:creationId xmlns:a16="http://schemas.microsoft.com/office/drawing/2014/main" id="{5CC9997E-6D20-41CA-A8D5-38639AD880F0}"/>
            </a:ext>
          </a:extLst>
        </xdr:cNvPr>
        <xdr:cNvSpPr/>
      </xdr:nvSpPr>
      <xdr:spPr>
        <a:xfrm>
          <a:off x="4244975" y="6063615"/>
          <a:ext cx="9779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30</xdr:row>
      <xdr:rowOff>142257</xdr:rowOff>
    </xdr:from>
    <xdr:ext cx="405111" cy="259045"/>
    <xdr:sp macro="" textlink="">
      <xdr:nvSpPr>
        <xdr:cNvPr id="96" name="有形固定資産減価償却率該当値テキスト">
          <a:extLst>
            <a:ext uri="{FF2B5EF4-FFF2-40B4-BE49-F238E27FC236}">
              <a16:creationId xmlns:a16="http://schemas.microsoft.com/office/drawing/2014/main" id="{69465B73-8314-4B4E-A4E0-ED8FFBDDE41E}"/>
            </a:ext>
          </a:extLst>
        </xdr:cNvPr>
        <xdr:cNvSpPr txBox="1"/>
      </xdr:nvSpPr>
      <xdr:spPr>
        <a:xfrm>
          <a:off x="4342765" y="6036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30</xdr:row>
      <xdr:rowOff>126047</xdr:rowOff>
    </xdr:from>
    <xdr:to>
      <xdr:col>19</xdr:col>
      <xdr:colOff>187325</xdr:colOff>
      <xdr:row>31</xdr:row>
      <xdr:rowOff>56197</xdr:rowOff>
    </xdr:to>
    <xdr:sp macro="" textlink="">
      <xdr:nvSpPr>
        <xdr:cNvPr id="97" name="楕円 96">
          <a:extLst>
            <a:ext uri="{FF2B5EF4-FFF2-40B4-BE49-F238E27FC236}">
              <a16:creationId xmlns:a16="http://schemas.microsoft.com/office/drawing/2014/main" id="{91827786-4C69-4588-8B17-2056ACC84809}"/>
            </a:ext>
          </a:extLst>
        </xdr:cNvPr>
        <xdr:cNvSpPr/>
      </xdr:nvSpPr>
      <xdr:spPr>
        <a:xfrm>
          <a:off x="3611880" y="6025832"/>
          <a:ext cx="8064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31</xdr:row>
      <xdr:rowOff>5397</xdr:rowOff>
    </xdr:from>
    <xdr:to>
      <xdr:col>23</xdr:col>
      <xdr:colOff>85725</xdr:colOff>
      <xdr:row>31</xdr:row>
      <xdr:rowOff>43180</xdr:rowOff>
    </xdr:to>
    <xdr:cxnSp macro="">
      <xdr:nvCxnSpPr>
        <xdr:cNvPr id="98" name="直線コネクタ 97">
          <a:extLst>
            <a:ext uri="{FF2B5EF4-FFF2-40B4-BE49-F238E27FC236}">
              <a16:creationId xmlns:a16="http://schemas.microsoft.com/office/drawing/2014/main" id="{7846E723-46DD-4B83-8C30-73E26DE1D218}"/>
            </a:ext>
          </a:extLst>
        </xdr:cNvPr>
        <xdr:cNvCxnSpPr/>
      </xdr:nvCxnSpPr>
      <xdr:spPr>
        <a:xfrm>
          <a:off x="3656965" y="6074727"/>
          <a:ext cx="640715" cy="37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30</xdr:row>
      <xdr:rowOff>104458</xdr:rowOff>
    </xdr:from>
    <xdr:to>
      <xdr:col>15</xdr:col>
      <xdr:colOff>187325</xdr:colOff>
      <xdr:row>31</xdr:row>
      <xdr:rowOff>34608</xdr:rowOff>
    </xdr:to>
    <xdr:sp macro="" textlink="">
      <xdr:nvSpPr>
        <xdr:cNvPr id="99" name="楕円 98">
          <a:extLst>
            <a:ext uri="{FF2B5EF4-FFF2-40B4-BE49-F238E27FC236}">
              <a16:creationId xmlns:a16="http://schemas.microsoft.com/office/drawing/2014/main" id="{5F3C8217-1653-485D-B3AC-8C86863C90E9}"/>
            </a:ext>
          </a:extLst>
        </xdr:cNvPr>
        <xdr:cNvSpPr/>
      </xdr:nvSpPr>
      <xdr:spPr>
        <a:xfrm>
          <a:off x="2926080" y="5998528"/>
          <a:ext cx="80645"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30</xdr:row>
      <xdr:rowOff>155258</xdr:rowOff>
    </xdr:from>
    <xdr:to>
      <xdr:col>19</xdr:col>
      <xdr:colOff>136525</xdr:colOff>
      <xdr:row>31</xdr:row>
      <xdr:rowOff>5397</xdr:rowOff>
    </xdr:to>
    <xdr:cxnSp macro="">
      <xdr:nvCxnSpPr>
        <xdr:cNvPr id="100" name="直線コネクタ 99">
          <a:extLst>
            <a:ext uri="{FF2B5EF4-FFF2-40B4-BE49-F238E27FC236}">
              <a16:creationId xmlns:a16="http://schemas.microsoft.com/office/drawing/2014/main" id="{05EEBBCA-8CAD-44CE-B87B-811FC639DB36}"/>
            </a:ext>
          </a:extLst>
        </xdr:cNvPr>
        <xdr:cNvCxnSpPr/>
      </xdr:nvCxnSpPr>
      <xdr:spPr>
        <a:xfrm>
          <a:off x="2971165" y="6051233"/>
          <a:ext cx="685800" cy="23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45085</xdr:rowOff>
    </xdr:from>
    <xdr:to>
      <xdr:col>11</xdr:col>
      <xdr:colOff>187325</xdr:colOff>
      <xdr:row>30</xdr:row>
      <xdr:rowOff>146685</xdr:rowOff>
    </xdr:to>
    <xdr:sp macro="" textlink="">
      <xdr:nvSpPr>
        <xdr:cNvPr id="101" name="楕円 100">
          <a:extLst>
            <a:ext uri="{FF2B5EF4-FFF2-40B4-BE49-F238E27FC236}">
              <a16:creationId xmlns:a16="http://schemas.microsoft.com/office/drawing/2014/main" id="{72D813B2-02D3-4AC9-A132-13BBB941DBF6}"/>
            </a:ext>
          </a:extLst>
        </xdr:cNvPr>
        <xdr:cNvSpPr/>
      </xdr:nvSpPr>
      <xdr:spPr>
        <a:xfrm>
          <a:off x="2240280" y="5942965"/>
          <a:ext cx="8064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30</xdr:row>
      <xdr:rowOff>95885</xdr:rowOff>
    </xdr:from>
    <xdr:to>
      <xdr:col>15</xdr:col>
      <xdr:colOff>136525</xdr:colOff>
      <xdr:row>30</xdr:row>
      <xdr:rowOff>155258</xdr:rowOff>
    </xdr:to>
    <xdr:cxnSp macro="">
      <xdr:nvCxnSpPr>
        <xdr:cNvPr id="102" name="直線コネクタ 101">
          <a:extLst>
            <a:ext uri="{FF2B5EF4-FFF2-40B4-BE49-F238E27FC236}">
              <a16:creationId xmlns:a16="http://schemas.microsoft.com/office/drawing/2014/main" id="{0188502F-213A-4615-A2F7-0C8DACCA0D93}"/>
            </a:ext>
          </a:extLst>
        </xdr:cNvPr>
        <xdr:cNvCxnSpPr/>
      </xdr:nvCxnSpPr>
      <xdr:spPr>
        <a:xfrm>
          <a:off x="2285365" y="5988050"/>
          <a:ext cx="685800" cy="63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29</xdr:row>
      <xdr:rowOff>165259</xdr:rowOff>
    </xdr:from>
    <xdr:to>
      <xdr:col>7</xdr:col>
      <xdr:colOff>187325</xdr:colOff>
      <xdr:row>30</xdr:row>
      <xdr:rowOff>95409</xdr:rowOff>
    </xdr:to>
    <xdr:sp macro="" textlink="">
      <xdr:nvSpPr>
        <xdr:cNvPr id="103" name="楕円 102">
          <a:extLst>
            <a:ext uri="{FF2B5EF4-FFF2-40B4-BE49-F238E27FC236}">
              <a16:creationId xmlns:a16="http://schemas.microsoft.com/office/drawing/2014/main" id="{4D261A1C-2C8B-4EA1-9F7D-5B583B937525}"/>
            </a:ext>
          </a:extLst>
        </xdr:cNvPr>
        <xdr:cNvSpPr/>
      </xdr:nvSpPr>
      <xdr:spPr>
        <a:xfrm>
          <a:off x="1554480" y="5893594"/>
          <a:ext cx="80645" cy="9398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30</xdr:row>
      <xdr:rowOff>44609</xdr:rowOff>
    </xdr:from>
    <xdr:to>
      <xdr:col>11</xdr:col>
      <xdr:colOff>136525</xdr:colOff>
      <xdr:row>30</xdr:row>
      <xdr:rowOff>95885</xdr:rowOff>
    </xdr:to>
    <xdr:cxnSp macro="">
      <xdr:nvCxnSpPr>
        <xdr:cNvPr id="104" name="直線コネクタ 103">
          <a:extLst>
            <a:ext uri="{FF2B5EF4-FFF2-40B4-BE49-F238E27FC236}">
              <a16:creationId xmlns:a16="http://schemas.microsoft.com/office/drawing/2014/main" id="{7D6E872D-6FD3-4B1F-BDEC-650C469B39C8}"/>
            </a:ext>
          </a:extLst>
        </xdr:cNvPr>
        <xdr:cNvCxnSpPr/>
      </xdr:nvCxnSpPr>
      <xdr:spPr>
        <a:xfrm>
          <a:off x="1599565" y="5942489"/>
          <a:ext cx="685800" cy="45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31</xdr:row>
      <xdr:rowOff>71613</xdr:rowOff>
    </xdr:from>
    <xdr:ext cx="405111" cy="259045"/>
    <xdr:sp macro="" textlink="">
      <xdr:nvSpPr>
        <xdr:cNvPr id="105" name="n_1aveValue有形固定資産減価償却率">
          <a:extLst>
            <a:ext uri="{FF2B5EF4-FFF2-40B4-BE49-F238E27FC236}">
              <a16:creationId xmlns:a16="http://schemas.microsoft.com/office/drawing/2014/main" id="{3A2F3D15-F9EA-435E-B718-302B3585A171}"/>
            </a:ext>
          </a:extLst>
        </xdr:cNvPr>
        <xdr:cNvSpPr txBox="1"/>
      </xdr:nvSpPr>
      <xdr:spPr>
        <a:xfrm>
          <a:off x="3464569" y="61371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28433</xdr:rowOff>
    </xdr:from>
    <xdr:ext cx="405111" cy="259045"/>
    <xdr:sp macro="" textlink="">
      <xdr:nvSpPr>
        <xdr:cNvPr id="106" name="n_2aveValue有形固定資産減価償却率">
          <a:extLst>
            <a:ext uri="{FF2B5EF4-FFF2-40B4-BE49-F238E27FC236}">
              <a16:creationId xmlns:a16="http://schemas.microsoft.com/office/drawing/2014/main" id="{61683678-A073-43F8-BB5E-EAB10F26A5CC}"/>
            </a:ext>
          </a:extLst>
        </xdr:cNvPr>
        <xdr:cNvSpPr txBox="1"/>
      </xdr:nvSpPr>
      <xdr:spPr>
        <a:xfrm>
          <a:off x="2793374" y="60939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30</xdr:row>
      <xdr:rowOff>162101</xdr:rowOff>
    </xdr:from>
    <xdr:ext cx="405111" cy="259045"/>
    <xdr:sp macro="" textlink="">
      <xdr:nvSpPr>
        <xdr:cNvPr id="107" name="n_3aveValue有形固定資産減価償却率">
          <a:extLst>
            <a:ext uri="{FF2B5EF4-FFF2-40B4-BE49-F238E27FC236}">
              <a16:creationId xmlns:a16="http://schemas.microsoft.com/office/drawing/2014/main" id="{C71FF37C-F67D-42B8-9E90-20216ACECF38}"/>
            </a:ext>
          </a:extLst>
        </xdr:cNvPr>
        <xdr:cNvSpPr txBox="1"/>
      </xdr:nvSpPr>
      <xdr:spPr>
        <a:xfrm>
          <a:off x="2107574" y="60599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143210</xdr:rowOff>
    </xdr:from>
    <xdr:ext cx="405111" cy="259045"/>
    <xdr:sp macro="" textlink="">
      <xdr:nvSpPr>
        <xdr:cNvPr id="108" name="n_4aveValue有形固定資産減価償却率">
          <a:extLst>
            <a:ext uri="{FF2B5EF4-FFF2-40B4-BE49-F238E27FC236}">
              <a16:creationId xmlns:a16="http://schemas.microsoft.com/office/drawing/2014/main" id="{815D8E0F-BB48-4582-9AEC-E22301B85702}"/>
            </a:ext>
          </a:extLst>
        </xdr:cNvPr>
        <xdr:cNvSpPr txBox="1"/>
      </xdr:nvSpPr>
      <xdr:spPr>
        <a:xfrm>
          <a:off x="1421774" y="60372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29</xdr:row>
      <xdr:rowOff>72724</xdr:rowOff>
    </xdr:from>
    <xdr:ext cx="405111" cy="259045"/>
    <xdr:sp macro="" textlink="">
      <xdr:nvSpPr>
        <xdr:cNvPr id="109" name="n_1mainValue有形固定資産減価償却率">
          <a:extLst>
            <a:ext uri="{FF2B5EF4-FFF2-40B4-BE49-F238E27FC236}">
              <a16:creationId xmlns:a16="http://schemas.microsoft.com/office/drawing/2014/main" id="{1BFB1FAD-672D-4833-95C6-88D437A27DA1}"/>
            </a:ext>
          </a:extLst>
        </xdr:cNvPr>
        <xdr:cNvSpPr txBox="1"/>
      </xdr:nvSpPr>
      <xdr:spPr>
        <a:xfrm>
          <a:off x="3464569" y="57972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51135</xdr:rowOff>
    </xdr:from>
    <xdr:ext cx="405111" cy="259045"/>
    <xdr:sp macro="" textlink="">
      <xdr:nvSpPr>
        <xdr:cNvPr id="110" name="n_2mainValue有形固定資産減価償却率">
          <a:extLst>
            <a:ext uri="{FF2B5EF4-FFF2-40B4-BE49-F238E27FC236}">
              <a16:creationId xmlns:a16="http://schemas.microsoft.com/office/drawing/2014/main" id="{A29BDF12-F334-416B-8774-38838B33FCE7}"/>
            </a:ext>
          </a:extLst>
        </xdr:cNvPr>
        <xdr:cNvSpPr txBox="1"/>
      </xdr:nvSpPr>
      <xdr:spPr>
        <a:xfrm>
          <a:off x="2793374" y="57794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163212</xdr:rowOff>
    </xdr:from>
    <xdr:ext cx="405111" cy="259045"/>
    <xdr:sp macro="" textlink="">
      <xdr:nvSpPr>
        <xdr:cNvPr id="111" name="n_3mainValue有形固定資産減価償却率">
          <a:extLst>
            <a:ext uri="{FF2B5EF4-FFF2-40B4-BE49-F238E27FC236}">
              <a16:creationId xmlns:a16="http://schemas.microsoft.com/office/drawing/2014/main" id="{38B62444-BD21-4497-88FE-130CE0178A39}"/>
            </a:ext>
          </a:extLst>
        </xdr:cNvPr>
        <xdr:cNvSpPr txBox="1"/>
      </xdr:nvSpPr>
      <xdr:spPr>
        <a:xfrm>
          <a:off x="2107574" y="57181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111936</xdr:rowOff>
    </xdr:from>
    <xdr:ext cx="405111" cy="259045"/>
    <xdr:sp macro="" textlink="">
      <xdr:nvSpPr>
        <xdr:cNvPr id="112" name="n_4mainValue有形固定資産減価償却率">
          <a:extLst>
            <a:ext uri="{FF2B5EF4-FFF2-40B4-BE49-F238E27FC236}">
              <a16:creationId xmlns:a16="http://schemas.microsoft.com/office/drawing/2014/main" id="{55FB4CDE-5554-491D-81B0-0640E731842B}"/>
            </a:ext>
          </a:extLst>
        </xdr:cNvPr>
        <xdr:cNvSpPr txBox="1"/>
      </xdr:nvSpPr>
      <xdr:spPr>
        <a:xfrm>
          <a:off x="1421774" y="56650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13" name="正方形/長方形 112">
          <a:extLst>
            <a:ext uri="{FF2B5EF4-FFF2-40B4-BE49-F238E27FC236}">
              <a16:creationId xmlns:a16="http://schemas.microsoft.com/office/drawing/2014/main" id="{CCAC5E43-6A41-4F48-8EFE-48ADAC97DA65}"/>
            </a:ext>
          </a:extLst>
        </xdr:cNvPr>
        <xdr:cNvSpPr/>
      </xdr:nvSpPr>
      <xdr:spPr>
        <a:xfrm>
          <a:off x="10188575" y="4254500"/>
          <a:ext cx="3805555" cy="29654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14" name="正方形/長方形 113">
          <a:extLst>
            <a:ext uri="{FF2B5EF4-FFF2-40B4-BE49-F238E27FC236}">
              <a16:creationId xmlns:a16="http://schemas.microsoft.com/office/drawing/2014/main" id="{C8C96332-65C7-4857-8A09-6A8AF5B21A21}"/>
            </a:ext>
          </a:extLst>
        </xdr:cNvPr>
        <xdr:cNvSpPr/>
      </xdr:nvSpPr>
      <xdr:spPr>
        <a:xfrm>
          <a:off x="11144518" y="4607497"/>
          <a:ext cx="941169" cy="277622"/>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15" name="正方形/長方形 114">
          <a:extLst>
            <a:ext uri="{FF2B5EF4-FFF2-40B4-BE49-F238E27FC236}">
              <a16:creationId xmlns:a16="http://schemas.microsoft.com/office/drawing/2014/main" id="{29BA0CBF-EA5C-4558-91C1-61B3CBB2D2B7}"/>
            </a:ext>
          </a:extLst>
        </xdr:cNvPr>
        <xdr:cNvSpPr/>
      </xdr:nvSpPr>
      <xdr:spPr>
        <a:xfrm>
          <a:off x="12437015" y="4585111"/>
          <a:ext cx="858709" cy="310964"/>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[ 208.9</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6" name="正方形/長方形 115">
          <a:extLst>
            <a:ext uri="{FF2B5EF4-FFF2-40B4-BE49-F238E27FC236}">
              <a16:creationId xmlns:a16="http://schemas.microsoft.com/office/drawing/2014/main" id="{B917323A-2DA7-469A-82BB-13904BD25940}"/>
            </a:ext>
          </a:extLst>
        </xdr:cNvPr>
        <xdr:cNvSpPr/>
      </xdr:nvSpPr>
      <xdr:spPr>
        <a:xfrm>
          <a:off x="13960475" y="4368165"/>
          <a:ext cx="1371600" cy="25209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7" name="正方形/長方形 116">
          <a:extLst>
            <a:ext uri="{FF2B5EF4-FFF2-40B4-BE49-F238E27FC236}">
              <a16:creationId xmlns:a16="http://schemas.microsoft.com/office/drawing/2014/main" id="{64B96A82-4B14-4192-9521-4D45BB52A7B6}"/>
            </a:ext>
          </a:extLst>
        </xdr:cNvPr>
        <xdr:cNvSpPr/>
      </xdr:nvSpPr>
      <xdr:spPr>
        <a:xfrm>
          <a:off x="13960475" y="455104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8" name="正方形/長方形 117">
          <a:extLst>
            <a:ext uri="{FF2B5EF4-FFF2-40B4-BE49-F238E27FC236}">
              <a16:creationId xmlns:a16="http://schemas.microsoft.com/office/drawing/2014/main" id="{AC57E27C-F78B-4680-A22C-BB2496F7F023}"/>
            </a:ext>
          </a:extLst>
        </xdr:cNvPr>
        <xdr:cNvSpPr/>
      </xdr:nvSpPr>
      <xdr:spPr>
        <a:xfrm>
          <a:off x="15332075" y="4368165"/>
          <a:ext cx="1371600" cy="25209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9" name="正方形/長方形 118">
          <a:extLst>
            <a:ext uri="{FF2B5EF4-FFF2-40B4-BE49-F238E27FC236}">
              <a16:creationId xmlns:a16="http://schemas.microsoft.com/office/drawing/2014/main" id="{F5C30373-096B-4173-94B4-43AAF2A99A56}"/>
            </a:ext>
          </a:extLst>
        </xdr:cNvPr>
        <xdr:cNvSpPr/>
      </xdr:nvSpPr>
      <xdr:spPr>
        <a:xfrm>
          <a:off x="15332075" y="455104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20" name="正方形/長方形 119">
          <a:extLst>
            <a:ext uri="{FF2B5EF4-FFF2-40B4-BE49-F238E27FC236}">
              <a16:creationId xmlns:a16="http://schemas.microsoft.com/office/drawing/2014/main" id="{6A30C17C-549C-4F9F-8421-35165E873907}"/>
            </a:ext>
          </a:extLst>
        </xdr:cNvPr>
        <xdr:cNvSpPr/>
      </xdr:nvSpPr>
      <xdr:spPr>
        <a:xfrm>
          <a:off x="16813530" y="4368165"/>
          <a:ext cx="1371600" cy="25209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21" name="正方形/長方形 120">
          <a:extLst>
            <a:ext uri="{FF2B5EF4-FFF2-40B4-BE49-F238E27FC236}">
              <a16:creationId xmlns:a16="http://schemas.microsoft.com/office/drawing/2014/main" id="{C0A2DF39-85B5-4D9B-BB65-FAA2A48A0753}"/>
            </a:ext>
          </a:extLst>
        </xdr:cNvPr>
        <xdr:cNvSpPr/>
      </xdr:nvSpPr>
      <xdr:spPr>
        <a:xfrm>
          <a:off x="16813530" y="455104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2" name="正方形/長方形 121">
          <a:extLst>
            <a:ext uri="{FF2B5EF4-FFF2-40B4-BE49-F238E27FC236}">
              <a16:creationId xmlns:a16="http://schemas.microsoft.com/office/drawing/2014/main" id="{B6DF9EC6-5AEC-4AF5-8A86-795643E6D995}"/>
            </a:ext>
          </a:extLst>
        </xdr:cNvPr>
        <xdr:cNvSpPr/>
      </xdr:nvSpPr>
      <xdr:spPr>
        <a:xfrm>
          <a:off x="10188575" y="4932045"/>
          <a:ext cx="3805555" cy="2164715"/>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23" name="正方形/長方形 122">
          <a:extLst>
            <a:ext uri="{FF2B5EF4-FFF2-40B4-BE49-F238E27FC236}">
              <a16:creationId xmlns:a16="http://schemas.microsoft.com/office/drawing/2014/main" id="{8164C5BF-E6E0-4459-B234-794F8F1AEDC6}"/>
            </a:ext>
          </a:extLst>
        </xdr:cNvPr>
        <xdr:cNvSpPr/>
      </xdr:nvSpPr>
      <xdr:spPr>
        <a:xfrm>
          <a:off x="14241780" y="4932045"/>
          <a:ext cx="4286250" cy="21647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24" name="正方形/長方形 123">
          <a:extLst>
            <a:ext uri="{FF2B5EF4-FFF2-40B4-BE49-F238E27FC236}">
              <a16:creationId xmlns:a16="http://schemas.microsoft.com/office/drawing/2014/main" id="{E6909841-8ADB-4F6A-A88C-DAE201114D6B}"/>
            </a:ext>
          </a:extLst>
        </xdr:cNvPr>
        <xdr:cNvSpPr/>
      </xdr:nvSpPr>
      <xdr:spPr>
        <a:xfrm>
          <a:off x="14241780" y="5001260"/>
          <a:ext cx="41148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25" name="テキスト ボックス 124">
          <a:extLst>
            <a:ext uri="{FF2B5EF4-FFF2-40B4-BE49-F238E27FC236}">
              <a16:creationId xmlns:a16="http://schemas.microsoft.com/office/drawing/2014/main" id="{403A465A-76D2-416C-A527-7C99F13C4791}"/>
            </a:ext>
          </a:extLst>
        </xdr:cNvPr>
        <xdr:cNvSpPr txBox="1"/>
      </xdr:nvSpPr>
      <xdr:spPr>
        <a:xfrm>
          <a:off x="14317980" y="5229860"/>
          <a:ext cx="4100195" cy="177419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債務償還比率は、類似団体の平均を下回っている。</a:t>
          </a:r>
          <a:endParaRPr kumimoji="1" lang="en-US" altLang="ja-JP" sz="11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平成</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12</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年度に借入の減税補てん債や、平成</a:t>
          </a:r>
          <a:r>
            <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22</a:t>
          </a: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年度に借入の地方道路等整備事業債の償還が終了したことに伴い、昨年度より減少している。</a:t>
          </a:r>
        </a:p>
      </xdr:txBody>
    </xdr:sp>
    <xdr:clientData/>
  </xdr:twoCellAnchor>
  <xdr:oneCellAnchor>
    <xdr:from>
      <xdr:col>57</xdr:col>
      <xdr:colOff>111125</xdr:colOff>
      <xdr:row>23</xdr:row>
      <xdr:rowOff>47625</xdr:rowOff>
    </xdr:from>
    <xdr:ext cx="349839" cy="225703"/>
    <xdr:sp macro="" textlink="">
      <xdr:nvSpPr>
        <xdr:cNvPr id="126" name="テキスト ボックス 125">
          <a:extLst>
            <a:ext uri="{FF2B5EF4-FFF2-40B4-BE49-F238E27FC236}">
              <a16:creationId xmlns:a16="http://schemas.microsoft.com/office/drawing/2014/main" id="{FBA69F8D-9DED-446C-8628-29C3A672A447}"/>
            </a:ext>
          </a:extLst>
        </xdr:cNvPr>
        <xdr:cNvSpPr txBox="1"/>
      </xdr:nvSpPr>
      <xdr:spPr>
        <a:xfrm>
          <a:off x="10150475" y="4745355"/>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7" name="直線コネクタ 126">
          <a:extLst>
            <a:ext uri="{FF2B5EF4-FFF2-40B4-BE49-F238E27FC236}">
              <a16:creationId xmlns:a16="http://schemas.microsoft.com/office/drawing/2014/main" id="{BE9F2BB3-17FC-4C3D-B2CB-8BF5B60905A2}"/>
            </a:ext>
          </a:extLst>
        </xdr:cNvPr>
        <xdr:cNvCxnSpPr/>
      </xdr:nvCxnSpPr>
      <xdr:spPr>
        <a:xfrm>
          <a:off x="10188575" y="7096760"/>
          <a:ext cx="3805555"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8" name="テキスト ボックス 127">
          <a:extLst>
            <a:ext uri="{FF2B5EF4-FFF2-40B4-BE49-F238E27FC236}">
              <a16:creationId xmlns:a16="http://schemas.microsoft.com/office/drawing/2014/main" id="{9E6F0BDF-7D2E-43D1-881C-4680FF03DA74}"/>
            </a:ext>
          </a:extLst>
        </xdr:cNvPr>
        <xdr:cNvSpPr txBox="1"/>
      </xdr:nvSpPr>
      <xdr:spPr>
        <a:xfrm>
          <a:off x="9695591" y="699914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29" name="直線コネクタ 128">
          <a:extLst>
            <a:ext uri="{FF2B5EF4-FFF2-40B4-BE49-F238E27FC236}">
              <a16:creationId xmlns:a16="http://schemas.microsoft.com/office/drawing/2014/main" id="{F2A46B01-F7FE-4C9C-9074-6AA776CF9550}"/>
            </a:ext>
          </a:extLst>
        </xdr:cNvPr>
        <xdr:cNvCxnSpPr/>
      </xdr:nvCxnSpPr>
      <xdr:spPr>
        <a:xfrm>
          <a:off x="10188575" y="6782617"/>
          <a:ext cx="3805555"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30" name="テキスト ボックス 129">
          <a:extLst>
            <a:ext uri="{FF2B5EF4-FFF2-40B4-BE49-F238E27FC236}">
              <a16:creationId xmlns:a16="http://schemas.microsoft.com/office/drawing/2014/main" id="{DCE650C3-EED7-46FF-9B5F-6E8D1193554E}"/>
            </a:ext>
          </a:extLst>
        </xdr:cNvPr>
        <xdr:cNvSpPr txBox="1"/>
      </xdr:nvSpPr>
      <xdr:spPr>
        <a:xfrm>
          <a:off x="9695591" y="668881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31" name="直線コネクタ 130">
          <a:extLst>
            <a:ext uri="{FF2B5EF4-FFF2-40B4-BE49-F238E27FC236}">
              <a16:creationId xmlns:a16="http://schemas.microsoft.com/office/drawing/2014/main" id="{5328A608-6CD2-4F94-A56D-A7FDFAA2F7BB}"/>
            </a:ext>
          </a:extLst>
        </xdr:cNvPr>
        <xdr:cNvCxnSpPr/>
      </xdr:nvCxnSpPr>
      <xdr:spPr>
        <a:xfrm>
          <a:off x="10188575" y="6474188"/>
          <a:ext cx="3805555"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143417</xdr:rowOff>
    </xdr:from>
    <xdr:ext cx="410689" cy="225703"/>
    <xdr:sp macro="" textlink="">
      <xdr:nvSpPr>
        <xdr:cNvPr id="132" name="テキスト ボックス 131">
          <a:extLst>
            <a:ext uri="{FF2B5EF4-FFF2-40B4-BE49-F238E27FC236}">
              <a16:creationId xmlns:a16="http://schemas.microsoft.com/office/drawing/2014/main" id="{310E9513-9B4C-4D55-A44A-102208E34021}"/>
            </a:ext>
          </a:extLst>
        </xdr:cNvPr>
        <xdr:cNvSpPr txBox="1"/>
      </xdr:nvSpPr>
      <xdr:spPr>
        <a:xfrm>
          <a:off x="9756296" y="6380387"/>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33" name="直線コネクタ 132">
          <a:extLst>
            <a:ext uri="{FF2B5EF4-FFF2-40B4-BE49-F238E27FC236}">
              <a16:creationId xmlns:a16="http://schemas.microsoft.com/office/drawing/2014/main" id="{4ADCBB50-48EB-4030-A7F9-7D052188770F}"/>
            </a:ext>
          </a:extLst>
        </xdr:cNvPr>
        <xdr:cNvCxnSpPr/>
      </xdr:nvCxnSpPr>
      <xdr:spPr>
        <a:xfrm>
          <a:off x="10188575" y="6163854"/>
          <a:ext cx="3805555"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34" name="テキスト ボックス 133">
          <a:extLst>
            <a:ext uri="{FF2B5EF4-FFF2-40B4-BE49-F238E27FC236}">
              <a16:creationId xmlns:a16="http://schemas.microsoft.com/office/drawing/2014/main" id="{E9BAC572-8D9B-4FBB-AAAB-47FBF126FC63}"/>
            </a:ext>
          </a:extLst>
        </xdr:cNvPr>
        <xdr:cNvSpPr txBox="1"/>
      </xdr:nvSpPr>
      <xdr:spPr>
        <a:xfrm>
          <a:off x="9756296" y="6075768"/>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35" name="直線コネクタ 134">
          <a:extLst>
            <a:ext uri="{FF2B5EF4-FFF2-40B4-BE49-F238E27FC236}">
              <a16:creationId xmlns:a16="http://schemas.microsoft.com/office/drawing/2014/main" id="{12704CB6-3C07-477D-8441-8CF6F40A175D}"/>
            </a:ext>
          </a:extLst>
        </xdr:cNvPr>
        <xdr:cNvCxnSpPr/>
      </xdr:nvCxnSpPr>
      <xdr:spPr>
        <a:xfrm>
          <a:off x="10188575" y="5855426"/>
          <a:ext cx="3805555"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36" name="テキスト ボックス 135">
          <a:extLst>
            <a:ext uri="{FF2B5EF4-FFF2-40B4-BE49-F238E27FC236}">
              <a16:creationId xmlns:a16="http://schemas.microsoft.com/office/drawing/2014/main" id="{30874212-16BE-4270-9C26-8315E5CED8D7}"/>
            </a:ext>
          </a:extLst>
        </xdr:cNvPr>
        <xdr:cNvSpPr txBox="1"/>
      </xdr:nvSpPr>
      <xdr:spPr>
        <a:xfrm>
          <a:off x="9756296" y="576543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37" name="直線コネクタ 136">
          <a:extLst>
            <a:ext uri="{FF2B5EF4-FFF2-40B4-BE49-F238E27FC236}">
              <a16:creationId xmlns:a16="http://schemas.microsoft.com/office/drawing/2014/main" id="{589CEA2E-EAC1-4F1D-A8DB-65B18164CC8A}"/>
            </a:ext>
          </a:extLst>
        </xdr:cNvPr>
        <xdr:cNvCxnSpPr/>
      </xdr:nvCxnSpPr>
      <xdr:spPr>
        <a:xfrm>
          <a:off x="10188575" y="5554617"/>
          <a:ext cx="3805555"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38" name="テキスト ボックス 137">
          <a:extLst>
            <a:ext uri="{FF2B5EF4-FFF2-40B4-BE49-F238E27FC236}">
              <a16:creationId xmlns:a16="http://schemas.microsoft.com/office/drawing/2014/main" id="{8E96B956-D37D-431A-BA62-5AA7625CB207}"/>
            </a:ext>
          </a:extLst>
        </xdr:cNvPr>
        <xdr:cNvSpPr txBox="1"/>
      </xdr:nvSpPr>
      <xdr:spPr>
        <a:xfrm>
          <a:off x="9756296" y="545700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39" name="直線コネクタ 138">
          <a:extLst>
            <a:ext uri="{FF2B5EF4-FFF2-40B4-BE49-F238E27FC236}">
              <a16:creationId xmlns:a16="http://schemas.microsoft.com/office/drawing/2014/main" id="{4C9440C3-E67D-4601-9DCD-A6487F63BCC8}"/>
            </a:ext>
          </a:extLst>
        </xdr:cNvPr>
        <xdr:cNvCxnSpPr/>
      </xdr:nvCxnSpPr>
      <xdr:spPr>
        <a:xfrm>
          <a:off x="10188575" y="5240473"/>
          <a:ext cx="3805555"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109852</xdr:rowOff>
    </xdr:from>
    <xdr:ext cx="308097" cy="225703"/>
    <xdr:sp macro="" textlink="">
      <xdr:nvSpPr>
        <xdr:cNvPr id="140" name="テキスト ボックス 139">
          <a:extLst>
            <a:ext uri="{FF2B5EF4-FFF2-40B4-BE49-F238E27FC236}">
              <a16:creationId xmlns:a16="http://schemas.microsoft.com/office/drawing/2014/main" id="{1B4CD609-281F-4380-BC8E-363E4AE716D4}"/>
            </a:ext>
          </a:extLst>
        </xdr:cNvPr>
        <xdr:cNvSpPr txBox="1"/>
      </xdr:nvSpPr>
      <xdr:spPr>
        <a:xfrm>
          <a:off x="9856983" y="514667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41" name="直線コネクタ 140">
          <a:extLst>
            <a:ext uri="{FF2B5EF4-FFF2-40B4-BE49-F238E27FC236}">
              <a16:creationId xmlns:a16="http://schemas.microsoft.com/office/drawing/2014/main" id="{A4063B8D-771D-4F19-8486-23EF0F64E734}"/>
            </a:ext>
          </a:extLst>
        </xdr:cNvPr>
        <xdr:cNvCxnSpPr/>
      </xdr:nvCxnSpPr>
      <xdr:spPr>
        <a:xfrm>
          <a:off x="10188575" y="4932045"/>
          <a:ext cx="3805555"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42" name="債務償還比率グラフ枠">
          <a:extLst>
            <a:ext uri="{FF2B5EF4-FFF2-40B4-BE49-F238E27FC236}">
              <a16:creationId xmlns:a16="http://schemas.microsoft.com/office/drawing/2014/main" id="{9D43E715-550F-4C3B-BD64-2AB215189607}"/>
            </a:ext>
          </a:extLst>
        </xdr:cNvPr>
        <xdr:cNvSpPr/>
      </xdr:nvSpPr>
      <xdr:spPr>
        <a:xfrm>
          <a:off x="10188575" y="4932045"/>
          <a:ext cx="3805555" cy="2164715"/>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32203</xdr:rowOff>
    </xdr:from>
    <xdr:to>
      <xdr:col>76</xdr:col>
      <xdr:colOff>21589</xdr:colOff>
      <xdr:row>34</xdr:row>
      <xdr:rowOff>49612</xdr:rowOff>
    </xdr:to>
    <xdr:cxnSp macro="">
      <xdr:nvCxnSpPr>
        <xdr:cNvPr id="143" name="直線コネクタ 142">
          <a:extLst>
            <a:ext uri="{FF2B5EF4-FFF2-40B4-BE49-F238E27FC236}">
              <a16:creationId xmlns:a16="http://schemas.microsoft.com/office/drawing/2014/main" id="{2B46B584-B18E-4DB7-AA47-38708E21CEFA}"/>
            </a:ext>
          </a:extLst>
        </xdr:cNvPr>
        <xdr:cNvCxnSpPr/>
      </xdr:nvCxnSpPr>
      <xdr:spPr>
        <a:xfrm flipV="1">
          <a:off x="13313410" y="5240473"/>
          <a:ext cx="1269" cy="13947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53439</xdr:rowOff>
    </xdr:from>
    <xdr:ext cx="469744" cy="259045"/>
    <xdr:sp macro="" textlink="">
      <xdr:nvSpPr>
        <xdr:cNvPr id="144" name="債務償還比率最小値テキスト">
          <a:extLst>
            <a:ext uri="{FF2B5EF4-FFF2-40B4-BE49-F238E27FC236}">
              <a16:creationId xmlns:a16="http://schemas.microsoft.com/office/drawing/2014/main" id="{89E05EDF-372D-4F81-8BE8-97FAA59361DD}"/>
            </a:ext>
          </a:extLst>
        </xdr:cNvPr>
        <xdr:cNvSpPr txBox="1"/>
      </xdr:nvSpPr>
      <xdr:spPr>
        <a:xfrm>
          <a:off x="13369925" y="66390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49612</xdr:rowOff>
    </xdr:from>
    <xdr:to>
      <xdr:col>76</xdr:col>
      <xdr:colOff>111125</xdr:colOff>
      <xdr:row>34</xdr:row>
      <xdr:rowOff>49612</xdr:rowOff>
    </xdr:to>
    <xdr:cxnSp macro="">
      <xdr:nvCxnSpPr>
        <xdr:cNvPr id="145" name="直線コネクタ 144">
          <a:extLst>
            <a:ext uri="{FF2B5EF4-FFF2-40B4-BE49-F238E27FC236}">
              <a16:creationId xmlns:a16="http://schemas.microsoft.com/office/drawing/2014/main" id="{7C4006B1-29AA-4313-B76C-16390DEF7C37}"/>
            </a:ext>
          </a:extLst>
        </xdr:cNvPr>
        <xdr:cNvCxnSpPr/>
      </xdr:nvCxnSpPr>
      <xdr:spPr>
        <a:xfrm>
          <a:off x="13251180" y="6635197"/>
          <a:ext cx="15684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150330</xdr:rowOff>
    </xdr:from>
    <xdr:ext cx="340478" cy="259045"/>
    <xdr:sp macro="" textlink="">
      <xdr:nvSpPr>
        <xdr:cNvPr id="146" name="債務償還比率最大値テキスト">
          <a:extLst>
            <a:ext uri="{FF2B5EF4-FFF2-40B4-BE49-F238E27FC236}">
              <a16:creationId xmlns:a16="http://schemas.microsoft.com/office/drawing/2014/main" id="{B3949CCF-C1C1-424D-8798-920FF3BEFD49}"/>
            </a:ext>
          </a:extLst>
        </xdr:cNvPr>
        <xdr:cNvSpPr txBox="1"/>
      </xdr:nvSpPr>
      <xdr:spPr>
        <a:xfrm>
          <a:off x="13369925" y="501760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32203</xdr:rowOff>
    </xdr:from>
    <xdr:to>
      <xdr:col>76</xdr:col>
      <xdr:colOff>111125</xdr:colOff>
      <xdr:row>26</xdr:row>
      <xdr:rowOff>32203</xdr:rowOff>
    </xdr:to>
    <xdr:cxnSp macro="">
      <xdr:nvCxnSpPr>
        <xdr:cNvPr id="147" name="直線コネクタ 146">
          <a:extLst>
            <a:ext uri="{FF2B5EF4-FFF2-40B4-BE49-F238E27FC236}">
              <a16:creationId xmlns:a16="http://schemas.microsoft.com/office/drawing/2014/main" id="{72C4771C-4508-48F4-B2BE-89BEF671ACEF}"/>
            </a:ext>
          </a:extLst>
        </xdr:cNvPr>
        <xdr:cNvCxnSpPr/>
      </xdr:nvCxnSpPr>
      <xdr:spPr>
        <a:xfrm>
          <a:off x="13251180" y="5240473"/>
          <a:ext cx="156845"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146847</xdr:rowOff>
    </xdr:from>
    <xdr:ext cx="469744" cy="259045"/>
    <xdr:sp macro="" textlink="">
      <xdr:nvSpPr>
        <xdr:cNvPr id="148" name="債務償還比率平均値テキスト">
          <a:extLst>
            <a:ext uri="{FF2B5EF4-FFF2-40B4-BE49-F238E27FC236}">
              <a16:creationId xmlns:a16="http://schemas.microsoft.com/office/drawing/2014/main" id="{6BB1A49F-1238-4713-9433-CC43E76009BC}"/>
            </a:ext>
          </a:extLst>
        </xdr:cNvPr>
        <xdr:cNvSpPr txBox="1"/>
      </xdr:nvSpPr>
      <xdr:spPr>
        <a:xfrm>
          <a:off x="13369925" y="58694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168420</xdr:rowOff>
    </xdr:from>
    <xdr:to>
      <xdr:col>76</xdr:col>
      <xdr:colOff>73025</xdr:colOff>
      <xdr:row>30</xdr:row>
      <xdr:rowOff>98570</xdr:rowOff>
    </xdr:to>
    <xdr:sp macro="" textlink="">
      <xdr:nvSpPr>
        <xdr:cNvPr id="149" name="フローチャート: 判断 148">
          <a:extLst>
            <a:ext uri="{FF2B5EF4-FFF2-40B4-BE49-F238E27FC236}">
              <a16:creationId xmlns:a16="http://schemas.microsoft.com/office/drawing/2014/main" id="{C8339617-FF32-4429-B3FF-6AF15557AAEA}"/>
            </a:ext>
          </a:extLst>
        </xdr:cNvPr>
        <xdr:cNvSpPr/>
      </xdr:nvSpPr>
      <xdr:spPr>
        <a:xfrm>
          <a:off x="13289280" y="5896755"/>
          <a:ext cx="80645" cy="9398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31</xdr:row>
      <xdr:rowOff>85680</xdr:rowOff>
    </xdr:from>
    <xdr:to>
      <xdr:col>72</xdr:col>
      <xdr:colOff>123825</xdr:colOff>
      <xdr:row>32</xdr:row>
      <xdr:rowOff>15830</xdr:rowOff>
    </xdr:to>
    <xdr:sp macro="" textlink="">
      <xdr:nvSpPr>
        <xdr:cNvPr id="150" name="フローチャート: 判断 149">
          <a:extLst>
            <a:ext uri="{FF2B5EF4-FFF2-40B4-BE49-F238E27FC236}">
              <a16:creationId xmlns:a16="http://schemas.microsoft.com/office/drawing/2014/main" id="{0311D8C1-FBCA-49E8-9B6B-02B4C973D264}"/>
            </a:ext>
          </a:extLst>
        </xdr:cNvPr>
        <xdr:cNvSpPr/>
      </xdr:nvSpPr>
      <xdr:spPr>
        <a:xfrm>
          <a:off x="12629515" y="6155010"/>
          <a:ext cx="107315"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31</xdr:row>
      <xdr:rowOff>107116</xdr:rowOff>
    </xdr:from>
    <xdr:to>
      <xdr:col>68</xdr:col>
      <xdr:colOff>123825</xdr:colOff>
      <xdr:row>32</xdr:row>
      <xdr:rowOff>37266</xdr:rowOff>
    </xdr:to>
    <xdr:sp macro="" textlink="">
      <xdr:nvSpPr>
        <xdr:cNvPr id="151" name="フローチャート: 判断 150">
          <a:extLst>
            <a:ext uri="{FF2B5EF4-FFF2-40B4-BE49-F238E27FC236}">
              <a16:creationId xmlns:a16="http://schemas.microsoft.com/office/drawing/2014/main" id="{FB559EB3-A849-48D3-B3F1-E3717629C198}"/>
            </a:ext>
          </a:extLst>
        </xdr:cNvPr>
        <xdr:cNvSpPr/>
      </xdr:nvSpPr>
      <xdr:spPr>
        <a:xfrm>
          <a:off x="11943715" y="6172636"/>
          <a:ext cx="107315"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31</xdr:row>
      <xdr:rowOff>116677</xdr:rowOff>
    </xdr:from>
    <xdr:to>
      <xdr:col>64</xdr:col>
      <xdr:colOff>123825</xdr:colOff>
      <xdr:row>32</xdr:row>
      <xdr:rowOff>46827</xdr:rowOff>
    </xdr:to>
    <xdr:sp macro="" textlink="">
      <xdr:nvSpPr>
        <xdr:cNvPr id="152" name="フローチャート: 判断 151">
          <a:extLst>
            <a:ext uri="{FF2B5EF4-FFF2-40B4-BE49-F238E27FC236}">
              <a16:creationId xmlns:a16="http://schemas.microsoft.com/office/drawing/2014/main" id="{E395DB03-5077-4A8F-BD96-EDDC422E3D7F}"/>
            </a:ext>
          </a:extLst>
        </xdr:cNvPr>
        <xdr:cNvSpPr/>
      </xdr:nvSpPr>
      <xdr:spPr>
        <a:xfrm>
          <a:off x="11257915" y="6184102"/>
          <a:ext cx="107315"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32</xdr:row>
      <xdr:rowOff>898</xdr:rowOff>
    </xdr:from>
    <xdr:to>
      <xdr:col>60</xdr:col>
      <xdr:colOff>123825</xdr:colOff>
      <xdr:row>32</xdr:row>
      <xdr:rowOff>102498</xdr:rowOff>
    </xdr:to>
    <xdr:sp macro="" textlink="">
      <xdr:nvSpPr>
        <xdr:cNvPr id="153" name="フローチャート: 判断 152">
          <a:extLst>
            <a:ext uri="{FF2B5EF4-FFF2-40B4-BE49-F238E27FC236}">
              <a16:creationId xmlns:a16="http://schemas.microsoft.com/office/drawing/2014/main" id="{F7F7950D-957B-4699-9D90-E597EBFD4357}"/>
            </a:ext>
          </a:extLst>
        </xdr:cNvPr>
        <xdr:cNvSpPr/>
      </xdr:nvSpPr>
      <xdr:spPr>
        <a:xfrm>
          <a:off x="10572115" y="6239773"/>
          <a:ext cx="10731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54" name="テキスト ボックス 153">
          <a:extLst>
            <a:ext uri="{FF2B5EF4-FFF2-40B4-BE49-F238E27FC236}">
              <a16:creationId xmlns:a16="http://schemas.microsoft.com/office/drawing/2014/main" id="{BF5681B7-B628-45E5-85EF-657BC6578414}"/>
            </a:ext>
          </a:extLst>
        </xdr:cNvPr>
        <xdr:cNvSpPr txBox="1"/>
      </xdr:nvSpPr>
      <xdr:spPr>
        <a:xfrm>
          <a:off x="13160375" y="714075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55" name="テキスト ボックス 154">
          <a:extLst>
            <a:ext uri="{FF2B5EF4-FFF2-40B4-BE49-F238E27FC236}">
              <a16:creationId xmlns:a16="http://schemas.microsoft.com/office/drawing/2014/main" id="{EBF99841-1FF0-4351-B8E8-07F7F21EC350}"/>
            </a:ext>
          </a:extLst>
        </xdr:cNvPr>
        <xdr:cNvSpPr txBox="1"/>
      </xdr:nvSpPr>
      <xdr:spPr>
        <a:xfrm>
          <a:off x="12527280" y="714075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56" name="テキスト ボックス 155">
          <a:extLst>
            <a:ext uri="{FF2B5EF4-FFF2-40B4-BE49-F238E27FC236}">
              <a16:creationId xmlns:a16="http://schemas.microsoft.com/office/drawing/2014/main" id="{0F9296DC-395A-4E69-9BA5-7B3F14105874}"/>
            </a:ext>
          </a:extLst>
        </xdr:cNvPr>
        <xdr:cNvSpPr txBox="1"/>
      </xdr:nvSpPr>
      <xdr:spPr>
        <a:xfrm>
          <a:off x="11841480" y="714075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7" name="テキスト ボックス 156">
          <a:extLst>
            <a:ext uri="{FF2B5EF4-FFF2-40B4-BE49-F238E27FC236}">
              <a16:creationId xmlns:a16="http://schemas.microsoft.com/office/drawing/2014/main" id="{14D5FCD0-ACB6-40E1-9FBB-01162A65B6A0}"/>
            </a:ext>
          </a:extLst>
        </xdr:cNvPr>
        <xdr:cNvSpPr txBox="1"/>
      </xdr:nvSpPr>
      <xdr:spPr>
        <a:xfrm>
          <a:off x="11155680" y="714075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8" name="テキスト ボックス 157">
          <a:extLst>
            <a:ext uri="{FF2B5EF4-FFF2-40B4-BE49-F238E27FC236}">
              <a16:creationId xmlns:a16="http://schemas.microsoft.com/office/drawing/2014/main" id="{055A6CAF-2AFE-45F7-A94B-95D1DC6AE9A2}"/>
            </a:ext>
          </a:extLst>
        </xdr:cNvPr>
        <xdr:cNvSpPr txBox="1"/>
      </xdr:nvSpPr>
      <xdr:spPr>
        <a:xfrm>
          <a:off x="10469880" y="714075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H29</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27</xdr:row>
      <xdr:rowOff>132107</xdr:rowOff>
    </xdr:from>
    <xdr:to>
      <xdr:col>76</xdr:col>
      <xdr:colOff>73025</xdr:colOff>
      <xdr:row>28</xdr:row>
      <xdr:rowOff>62257</xdr:rowOff>
    </xdr:to>
    <xdr:sp macro="" textlink="">
      <xdr:nvSpPr>
        <xdr:cNvPr id="159" name="楕円 158">
          <a:extLst>
            <a:ext uri="{FF2B5EF4-FFF2-40B4-BE49-F238E27FC236}">
              <a16:creationId xmlns:a16="http://schemas.microsoft.com/office/drawing/2014/main" id="{4BF2AE89-1358-4F77-A78D-6C049553B0DB}"/>
            </a:ext>
          </a:extLst>
        </xdr:cNvPr>
        <xdr:cNvSpPr/>
      </xdr:nvSpPr>
      <xdr:spPr>
        <a:xfrm>
          <a:off x="13289280" y="5517542"/>
          <a:ext cx="80645" cy="9398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26</xdr:row>
      <xdr:rowOff>154984</xdr:rowOff>
    </xdr:from>
    <xdr:ext cx="469744" cy="259045"/>
    <xdr:sp macro="" textlink="">
      <xdr:nvSpPr>
        <xdr:cNvPr id="160" name="債務償還比率該当値テキスト">
          <a:extLst>
            <a:ext uri="{FF2B5EF4-FFF2-40B4-BE49-F238E27FC236}">
              <a16:creationId xmlns:a16="http://schemas.microsoft.com/office/drawing/2014/main" id="{41218E0E-FD6A-4DDE-865E-A01AD3C3C031}"/>
            </a:ext>
          </a:extLst>
        </xdr:cNvPr>
        <xdr:cNvSpPr txBox="1"/>
      </xdr:nvSpPr>
      <xdr:spPr>
        <a:xfrm>
          <a:off x="13369925" y="53651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33791</xdr:rowOff>
    </xdr:from>
    <xdr:to>
      <xdr:col>72</xdr:col>
      <xdr:colOff>123825</xdr:colOff>
      <xdr:row>29</xdr:row>
      <xdr:rowOff>135391</xdr:rowOff>
    </xdr:to>
    <xdr:sp macro="" textlink="">
      <xdr:nvSpPr>
        <xdr:cNvPr id="161" name="楕円 160">
          <a:extLst>
            <a:ext uri="{FF2B5EF4-FFF2-40B4-BE49-F238E27FC236}">
              <a16:creationId xmlns:a16="http://schemas.microsoft.com/office/drawing/2014/main" id="{4CF53665-2F3D-46A9-A910-DDAE988A253E}"/>
            </a:ext>
          </a:extLst>
        </xdr:cNvPr>
        <xdr:cNvSpPr/>
      </xdr:nvSpPr>
      <xdr:spPr>
        <a:xfrm>
          <a:off x="12629515" y="5756411"/>
          <a:ext cx="10731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28</xdr:row>
      <xdr:rowOff>11457</xdr:rowOff>
    </xdr:from>
    <xdr:to>
      <xdr:col>76</xdr:col>
      <xdr:colOff>22225</xdr:colOff>
      <xdr:row>29</xdr:row>
      <xdr:rowOff>84591</xdr:rowOff>
    </xdr:to>
    <xdr:cxnSp macro="">
      <xdr:nvCxnSpPr>
        <xdr:cNvPr id="162" name="直線コネクタ 161">
          <a:extLst>
            <a:ext uri="{FF2B5EF4-FFF2-40B4-BE49-F238E27FC236}">
              <a16:creationId xmlns:a16="http://schemas.microsoft.com/office/drawing/2014/main" id="{76D8E907-B4D2-4C26-A9D7-49696889CD20}"/>
            </a:ext>
          </a:extLst>
        </xdr:cNvPr>
        <xdr:cNvCxnSpPr/>
      </xdr:nvCxnSpPr>
      <xdr:spPr>
        <a:xfrm flipV="1">
          <a:off x="12684125" y="5568342"/>
          <a:ext cx="631190" cy="2426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150377</xdr:rowOff>
    </xdr:from>
    <xdr:to>
      <xdr:col>68</xdr:col>
      <xdr:colOff>123825</xdr:colOff>
      <xdr:row>30</xdr:row>
      <xdr:rowOff>80527</xdr:rowOff>
    </xdr:to>
    <xdr:sp macro="" textlink="">
      <xdr:nvSpPr>
        <xdr:cNvPr id="163" name="楕円 162">
          <a:extLst>
            <a:ext uri="{FF2B5EF4-FFF2-40B4-BE49-F238E27FC236}">
              <a16:creationId xmlns:a16="http://schemas.microsoft.com/office/drawing/2014/main" id="{D55ABCF9-4FEA-46B3-B8C0-7954A37ABD9B}"/>
            </a:ext>
          </a:extLst>
        </xdr:cNvPr>
        <xdr:cNvSpPr/>
      </xdr:nvSpPr>
      <xdr:spPr>
        <a:xfrm>
          <a:off x="11943715" y="5874902"/>
          <a:ext cx="107315"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84591</xdr:rowOff>
    </xdr:from>
    <xdr:to>
      <xdr:col>72</xdr:col>
      <xdr:colOff>73025</xdr:colOff>
      <xdr:row>30</xdr:row>
      <xdr:rowOff>29727</xdr:rowOff>
    </xdr:to>
    <xdr:cxnSp macro="">
      <xdr:nvCxnSpPr>
        <xdr:cNvPr id="164" name="直線コネクタ 163">
          <a:extLst>
            <a:ext uri="{FF2B5EF4-FFF2-40B4-BE49-F238E27FC236}">
              <a16:creationId xmlns:a16="http://schemas.microsoft.com/office/drawing/2014/main" id="{2AB571DE-3C1E-44DB-BDAF-BCE18CE5EFC9}"/>
            </a:ext>
          </a:extLst>
        </xdr:cNvPr>
        <xdr:cNvCxnSpPr/>
      </xdr:nvCxnSpPr>
      <xdr:spPr>
        <a:xfrm flipV="1">
          <a:off x="11998325" y="5811021"/>
          <a:ext cx="685800" cy="112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30</xdr:row>
      <xdr:rowOff>14705</xdr:rowOff>
    </xdr:from>
    <xdr:to>
      <xdr:col>64</xdr:col>
      <xdr:colOff>123825</xdr:colOff>
      <xdr:row>30</xdr:row>
      <xdr:rowOff>116305</xdr:rowOff>
    </xdr:to>
    <xdr:sp macro="" textlink="">
      <xdr:nvSpPr>
        <xdr:cNvPr id="165" name="楕円 164">
          <a:extLst>
            <a:ext uri="{FF2B5EF4-FFF2-40B4-BE49-F238E27FC236}">
              <a16:creationId xmlns:a16="http://schemas.microsoft.com/office/drawing/2014/main" id="{123311C9-5F75-4489-885D-99846654254D}"/>
            </a:ext>
          </a:extLst>
        </xdr:cNvPr>
        <xdr:cNvSpPr/>
      </xdr:nvSpPr>
      <xdr:spPr>
        <a:xfrm>
          <a:off x="11257915" y="5914490"/>
          <a:ext cx="10731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30</xdr:row>
      <xdr:rowOff>29727</xdr:rowOff>
    </xdr:from>
    <xdr:to>
      <xdr:col>68</xdr:col>
      <xdr:colOff>73025</xdr:colOff>
      <xdr:row>30</xdr:row>
      <xdr:rowOff>65505</xdr:rowOff>
    </xdr:to>
    <xdr:cxnSp macro="">
      <xdr:nvCxnSpPr>
        <xdr:cNvPr id="166" name="直線コネクタ 165">
          <a:extLst>
            <a:ext uri="{FF2B5EF4-FFF2-40B4-BE49-F238E27FC236}">
              <a16:creationId xmlns:a16="http://schemas.microsoft.com/office/drawing/2014/main" id="{6A403AFA-BE33-4C63-93E4-8AE2DDF50833}"/>
            </a:ext>
          </a:extLst>
        </xdr:cNvPr>
        <xdr:cNvCxnSpPr/>
      </xdr:nvCxnSpPr>
      <xdr:spPr>
        <a:xfrm flipV="1">
          <a:off x="11312525" y="5923797"/>
          <a:ext cx="685800" cy="35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30</xdr:row>
      <xdr:rowOff>120804</xdr:rowOff>
    </xdr:from>
    <xdr:to>
      <xdr:col>60</xdr:col>
      <xdr:colOff>123825</xdr:colOff>
      <xdr:row>31</xdr:row>
      <xdr:rowOff>50954</xdr:rowOff>
    </xdr:to>
    <xdr:sp macro="" textlink="">
      <xdr:nvSpPr>
        <xdr:cNvPr id="167" name="楕円 166">
          <a:extLst>
            <a:ext uri="{FF2B5EF4-FFF2-40B4-BE49-F238E27FC236}">
              <a16:creationId xmlns:a16="http://schemas.microsoft.com/office/drawing/2014/main" id="{2F12A345-AE16-4DED-9BC8-43AB8A8C8C47}"/>
            </a:ext>
          </a:extLst>
        </xdr:cNvPr>
        <xdr:cNvSpPr/>
      </xdr:nvSpPr>
      <xdr:spPr>
        <a:xfrm>
          <a:off x="10572115" y="6018684"/>
          <a:ext cx="107315"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30</xdr:row>
      <xdr:rowOff>65505</xdr:rowOff>
    </xdr:from>
    <xdr:to>
      <xdr:col>64</xdr:col>
      <xdr:colOff>73025</xdr:colOff>
      <xdr:row>31</xdr:row>
      <xdr:rowOff>154</xdr:rowOff>
    </xdr:to>
    <xdr:cxnSp macro="">
      <xdr:nvCxnSpPr>
        <xdr:cNvPr id="168" name="直線コネクタ 167">
          <a:extLst>
            <a:ext uri="{FF2B5EF4-FFF2-40B4-BE49-F238E27FC236}">
              <a16:creationId xmlns:a16="http://schemas.microsoft.com/office/drawing/2014/main" id="{11FC5E0D-CCE7-4C3D-BA3B-7A9F851F9D9F}"/>
            </a:ext>
          </a:extLst>
        </xdr:cNvPr>
        <xdr:cNvCxnSpPr/>
      </xdr:nvCxnSpPr>
      <xdr:spPr>
        <a:xfrm flipV="1">
          <a:off x="10626725" y="5959575"/>
          <a:ext cx="685800" cy="108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32</xdr:row>
      <xdr:rowOff>6957</xdr:rowOff>
    </xdr:from>
    <xdr:ext cx="469744" cy="259045"/>
    <xdr:sp macro="" textlink="">
      <xdr:nvSpPr>
        <xdr:cNvPr id="169" name="n_1aveValue債務償還比率">
          <a:extLst>
            <a:ext uri="{FF2B5EF4-FFF2-40B4-BE49-F238E27FC236}">
              <a16:creationId xmlns:a16="http://schemas.microsoft.com/office/drawing/2014/main" id="{DA5FFFA2-BE28-482B-A235-A20E4BBA058A}"/>
            </a:ext>
          </a:extLst>
        </xdr:cNvPr>
        <xdr:cNvSpPr txBox="1"/>
      </xdr:nvSpPr>
      <xdr:spPr>
        <a:xfrm>
          <a:off x="12459412" y="62477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32</xdr:row>
      <xdr:rowOff>28393</xdr:rowOff>
    </xdr:from>
    <xdr:ext cx="469744" cy="259045"/>
    <xdr:sp macro="" textlink="">
      <xdr:nvSpPr>
        <xdr:cNvPr id="170" name="n_2aveValue債務償還比率">
          <a:extLst>
            <a:ext uri="{FF2B5EF4-FFF2-40B4-BE49-F238E27FC236}">
              <a16:creationId xmlns:a16="http://schemas.microsoft.com/office/drawing/2014/main" id="{F5666B38-943E-46F8-90AE-C76C56DC4035}"/>
            </a:ext>
          </a:extLst>
        </xdr:cNvPr>
        <xdr:cNvSpPr txBox="1"/>
      </xdr:nvSpPr>
      <xdr:spPr>
        <a:xfrm>
          <a:off x="11780597" y="62653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32</xdr:row>
      <xdr:rowOff>37954</xdr:rowOff>
    </xdr:from>
    <xdr:ext cx="469744" cy="259045"/>
    <xdr:sp macro="" textlink="">
      <xdr:nvSpPr>
        <xdr:cNvPr id="171" name="n_3aveValue債務償還比率">
          <a:extLst>
            <a:ext uri="{FF2B5EF4-FFF2-40B4-BE49-F238E27FC236}">
              <a16:creationId xmlns:a16="http://schemas.microsoft.com/office/drawing/2014/main" id="{60D468E1-640A-475C-A4D5-32029B5189D0}"/>
            </a:ext>
          </a:extLst>
        </xdr:cNvPr>
        <xdr:cNvSpPr txBox="1"/>
      </xdr:nvSpPr>
      <xdr:spPr>
        <a:xfrm>
          <a:off x="11094797" y="62768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32</xdr:row>
      <xdr:rowOff>93625</xdr:rowOff>
    </xdr:from>
    <xdr:ext cx="469744" cy="259045"/>
    <xdr:sp macro="" textlink="">
      <xdr:nvSpPr>
        <xdr:cNvPr id="172" name="n_4aveValue債務償還比率">
          <a:extLst>
            <a:ext uri="{FF2B5EF4-FFF2-40B4-BE49-F238E27FC236}">
              <a16:creationId xmlns:a16="http://schemas.microsoft.com/office/drawing/2014/main" id="{43BA5ABE-866D-4C68-B86E-12E675A04305}"/>
            </a:ext>
          </a:extLst>
        </xdr:cNvPr>
        <xdr:cNvSpPr txBox="1"/>
      </xdr:nvSpPr>
      <xdr:spPr>
        <a:xfrm>
          <a:off x="10408997" y="63363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27</xdr:row>
      <xdr:rowOff>151918</xdr:rowOff>
    </xdr:from>
    <xdr:ext cx="469744" cy="259045"/>
    <xdr:sp macro="" textlink="">
      <xdr:nvSpPr>
        <xdr:cNvPr id="173" name="n_1mainValue債務償還比率">
          <a:extLst>
            <a:ext uri="{FF2B5EF4-FFF2-40B4-BE49-F238E27FC236}">
              <a16:creationId xmlns:a16="http://schemas.microsoft.com/office/drawing/2014/main" id="{D6F5664E-2508-4A1F-A21A-321C7730EED4}"/>
            </a:ext>
          </a:extLst>
        </xdr:cNvPr>
        <xdr:cNvSpPr txBox="1"/>
      </xdr:nvSpPr>
      <xdr:spPr>
        <a:xfrm>
          <a:off x="12459412" y="55335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97054</xdr:rowOff>
    </xdr:from>
    <xdr:ext cx="469744" cy="259045"/>
    <xdr:sp macro="" textlink="">
      <xdr:nvSpPr>
        <xdr:cNvPr id="174" name="n_2mainValue債務償還比率">
          <a:extLst>
            <a:ext uri="{FF2B5EF4-FFF2-40B4-BE49-F238E27FC236}">
              <a16:creationId xmlns:a16="http://schemas.microsoft.com/office/drawing/2014/main" id="{C0D647DA-AEC6-47FF-8DB3-FB8C1BEA4897}"/>
            </a:ext>
          </a:extLst>
        </xdr:cNvPr>
        <xdr:cNvSpPr txBox="1"/>
      </xdr:nvSpPr>
      <xdr:spPr>
        <a:xfrm>
          <a:off x="11780597" y="5646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132832</xdr:rowOff>
    </xdr:from>
    <xdr:ext cx="469744" cy="259045"/>
    <xdr:sp macro="" textlink="">
      <xdr:nvSpPr>
        <xdr:cNvPr id="175" name="n_3mainValue債務償還比率">
          <a:extLst>
            <a:ext uri="{FF2B5EF4-FFF2-40B4-BE49-F238E27FC236}">
              <a16:creationId xmlns:a16="http://schemas.microsoft.com/office/drawing/2014/main" id="{5F70F9BF-A612-4010-B475-F1A17DB5AC3D}"/>
            </a:ext>
          </a:extLst>
        </xdr:cNvPr>
        <xdr:cNvSpPr txBox="1"/>
      </xdr:nvSpPr>
      <xdr:spPr>
        <a:xfrm>
          <a:off x="11094797" y="5689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67481</xdr:rowOff>
    </xdr:from>
    <xdr:ext cx="469744" cy="259045"/>
    <xdr:sp macro="" textlink="">
      <xdr:nvSpPr>
        <xdr:cNvPr id="176" name="n_4mainValue債務償還比率">
          <a:extLst>
            <a:ext uri="{FF2B5EF4-FFF2-40B4-BE49-F238E27FC236}">
              <a16:creationId xmlns:a16="http://schemas.microsoft.com/office/drawing/2014/main" id="{10AD6484-3004-4392-B331-23CBD7AD64F1}"/>
            </a:ext>
          </a:extLst>
        </xdr:cNvPr>
        <xdr:cNvSpPr txBox="1"/>
      </xdr:nvSpPr>
      <xdr:spPr>
        <a:xfrm>
          <a:off x="10408997" y="57901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77" name="正方形/長方形 176">
          <a:extLst>
            <a:ext uri="{FF2B5EF4-FFF2-40B4-BE49-F238E27FC236}">
              <a16:creationId xmlns:a16="http://schemas.microsoft.com/office/drawing/2014/main" id="{A9CF64A0-2C4A-4346-8206-5F42C5BB564A}"/>
            </a:ext>
          </a:extLst>
        </xdr:cNvPr>
        <xdr:cNvSpPr/>
      </xdr:nvSpPr>
      <xdr:spPr>
        <a:xfrm>
          <a:off x="1142365" y="7972425"/>
          <a:ext cx="531495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8" name="正方形/長方形 177">
          <a:extLst>
            <a:ext uri="{FF2B5EF4-FFF2-40B4-BE49-F238E27FC236}">
              <a16:creationId xmlns:a16="http://schemas.microsoft.com/office/drawing/2014/main" id="{53BE9422-5DB5-485D-9B34-3B9DC09C95BE}"/>
            </a:ext>
          </a:extLst>
        </xdr:cNvPr>
        <xdr:cNvSpPr/>
      </xdr:nvSpPr>
      <xdr:spPr>
        <a:xfrm>
          <a:off x="1142365" y="11770995"/>
          <a:ext cx="531495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9" name="テキスト ボックス 178">
          <a:extLst>
            <a:ext uri="{FF2B5EF4-FFF2-40B4-BE49-F238E27FC236}">
              <a16:creationId xmlns:a16="http://schemas.microsoft.com/office/drawing/2014/main" id="{882B469E-CB06-4A19-98D5-679E0BA25498}"/>
            </a:ext>
          </a:extLst>
        </xdr:cNvPr>
        <xdr:cNvSpPr txBox="1"/>
      </xdr:nvSpPr>
      <xdr:spPr>
        <a:xfrm>
          <a:off x="830580" y="8222615"/>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80" name="テキスト ボックス 179">
          <a:extLst>
            <a:ext uri="{FF2B5EF4-FFF2-40B4-BE49-F238E27FC236}">
              <a16:creationId xmlns:a16="http://schemas.microsoft.com/office/drawing/2014/main" id="{F59267EF-9724-4F6F-8EC6-C21DE2AF1790}"/>
            </a:ext>
          </a:extLst>
        </xdr:cNvPr>
        <xdr:cNvSpPr txBox="1"/>
      </xdr:nvSpPr>
      <xdr:spPr>
        <a:xfrm>
          <a:off x="6285865" y="1089533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81" name="テキスト ボックス 180">
          <a:extLst>
            <a:ext uri="{FF2B5EF4-FFF2-40B4-BE49-F238E27FC236}">
              <a16:creationId xmlns:a16="http://schemas.microsoft.com/office/drawing/2014/main" id="{468125C3-4569-4885-B0B4-11E08641459C}"/>
            </a:ext>
          </a:extLst>
        </xdr:cNvPr>
        <xdr:cNvSpPr txBox="1"/>
      </xdr:nvSpPr>
      <xdr:spPr>
        <a:xfrm>
          <a:off x="830580" y="11999595"/>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82" name="テキスト ボックス 181">
          <a:extLst>
            <a:ext uri="{FF2B5EF4-FFF2-40B4-BE49-F238E27FC236}">
              <a16:creationId xmlns:a16="http://schemas.microsoft.com/office/drawing/2014/main" id="{7F28E181-BAFB-493A-8ABB-84F9E119CB56}"/>
            </a:ext>
          </a:extLst>
        </xdr:cNvPr>
        <xdr:cNvSpPr txBox="1"/>
      </xdr:nvSpPr>
      <xdr:spPr>
        <a:xfrm>
          <a:off x="6285865" y="147574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B29F7EDD-846B-4137-A1FB-1799B38B7ECA}"/>
            </a:ext>
          </a:extLst>
        </xdr:cNvPr>
        <xdr:cNvSpPr/>
      </xdr:nvSpPr>
      <xdr:spPr>
        <a:xfrm>
          <a:off x="574040" y="130810"/>
          <a:ext cx="11427460" cy="631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A056DFC4-FEA9-49C2-B476-C0B95C102C58}"/>
            </a:ext>
          </a:extLst>
        </xdr:cNvPr>
        <xdr:cNvSpPr/>
      </xdr:nvSpPr>
      <xdr:spPr>
        <a:xfrm>
          <a:off x="17145000" y="186690"/>
          <a:ext cx="3581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7F1A4A18-BE1D-4902-BC11-B1F1E0973BFE}"/>
            </a:ext>
          </a:extLst>
        </xdr:cNvPr>
        <xdr:cNvSpPr/>
      </xdr:nvSpPr>
      <xdr:spPr>
        <a:xfrm>
          <a:off x="17160240" y="217805"/>
          <a:ext cx="3544570" cy="50609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B8A8B923-B080-4625-AFE1-46207E07AE74}"/>
            </a:ext>
          </a:extLst>
        </xdr:cNvPr>
        <xdr:cNvSpPr/>
      </xdr:nvSpPr>
      <xdr:spPr>
        <a:xfrm>
          <a:off x="17191355" y="239395"/>
          <a:ext cx="3474085" cy="4464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千葉県四街道市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F34F28D6-A753-490B-9A6D-3784066D24E3}"/>
            </a:ext>
          </a:extLst>
        </xdr:cNvPr>
        <xdr:cNvSpPr/>
      </xdr:nvSpPr>
      <xdr:spPr>
        <a:xfrm>
          <a:off x="14632940" y="186690"/>
          <a:ext cx="23939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364E407C-FC3A-4E4F-8D72-237225967F4F}"/>
            </a:ext>
          </a:extLst>
        </xdr:cNvPr>
        <xdr:cNvSpPr/>
      </xdr:nvSpPr>
      <xdr:spPr>
        <a:xfrm>
          <a:off x="14665960" y="217805"/>
          <a:ext cx="2345690" cy="50609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2B413F58-23DF-4EF9-B9D1-DC604C21909D}"/>
            </a:ext>
          </a:extLst>
        </xdr:cNvPr>
        <xdr:cNvSpPr/>
      </xdr:nvSpPr>
      <xdr:spPr>
        <a:xfrm>
          <a:off x="14687550" y="239395"/>
          <a:ext cx="2294255" cy="462915"/>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10773409-B252-4928-9BDB-B6B76D76EA2F}"/>
            </a:ext>
          </a:extLst>
        </xdr:cNvPr>
        <xdr:cNvSpPr/>
      </xdr:nvSpPr>
      <xdr:spPr>
        <a:xfrm>
          <a:off x="685800" y="887095"/>
          <a:ext cx="9086850" cy="1776095"/>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F0FCA8D9-E0A2-43D1-9B62-654DB6B94F12}"/>
            </a:ext>
          </a:extLst>
        </xdr:cNvPr>
        <xdr:cNvSpPr/>
      </xdr:nvSpPr>
      <xdr:spPr>
        <a:xfrm>
          <a:off x="816610" y="916940"/>
          <a:ext cx="124079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4E42FA7B-1199-4386-967E-A77DB7B53123}"/>
            </a:ext>
          </a:extLst>
        </xdr:cNvPr>
        <xdr:cNvSpPr/>
      </xdr:nvSpPr>
      <xdr:spPr>
        <a:xfrm>
          <a:off x="2016760" y="916940"/>
          <a:ext cx="120015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95,851
93,183
34.52
36,595,663
34,287,367
1,914,530
18,234,509
21,162,342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A9B3CD30-DE22-4CC2-B16F-2CCDE8AF711A}"/>
            </a:ext>
          </a:extLst>
        </xdr:cNvPr>
        <xdr:cNvSpPr/>
      </xdr:nvSpPr>
      <xdr:spPr>
        <a:xfrm>
          <a:off x="3216910" y="916940"/>
          <a:ext cx="13716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3745B1D7-43EE-476B-9BD5-E7DEA82CFF5D}"/>
            </a:ext>
          </a:extLst>
        </xdr:cNvPr>
        <xdr:cNvSpPr/>
      </xdr:nvSpPr>
      <xdr:spPr>
        <a:xfrm>
          <a:off x="4588510" y="941705"/>
          <a:ext cx="1814830" cy="9417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D5DEB26D-9EE6-4235-AB0C-F0E45082F284}"/>
            </a:ext>
          </a:extLst>
        </xdr:cNvPr>
        <xdr:cNvSpPr/>
      </xdr:nvSpPr>
      <xdr:spPr>
        <a:xfrm>
          <a:off x="6403340" y="941705"/>
          <a:ext cx="1140460" cy="9417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203F46BB-3BBE-4317-A1B3-4C6D991F982E}"/>
            </a:ext>
          </a:extLst>
        </xdr:cNvPr>
        <xdr:cNvSpPr/>
      </xdr:nvSpPr>
      <xdr:spPr>
        <a:xfrm>
          <a:off x="7603490" y="948690"/>
          <a:ext cx="585470" cy="94551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525BAD04-B200-4328-B9BB-AB709D30A473}"/>
            </a:ext>
          </a:extLst>
        </xdr:cNvPr>
        <xdr:cNvSpPr/>
      </xdr:nvSpPr>
      <xdr:spPr>
        <a:xfrm>
          <a:off x="4588510" y="1714500"/>
          <a:ext cx="1814830" cy="636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9F8634DF-A416-4A34-84C9-47465FCF573E}"/>
            </a:ext>
          </a:extLst>
        </xdr:cNvPr>
        <xdr:cNvSpPr/>
      </xdr:nvSpPr>
      <xdr:spPr>
        <a:xfrm>
          <a:off x="6474460" y="1714500"/>
          <a:ext cx="3298190" cy="636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5E8DEC45-C2F3-43AA-BDBD-46950B977250}"/>
            </a:ext>
          </a:extLst>
        </xdr:cNvPr>
        <xdr:cNvSpPr/>
      </xdr:nvSpPr>
      <xdr:spPr>
        <a:xfrm>
          <a:off x="9965690" y="887095"/>
          <a:ext cx="1371600" cy="1268095"/>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941C9C24-CB79-4BD0-A9ED-98B4083CC518}"/>
            </a:ext>
          </a:extLst>
        </xdr:cNvPr>
        <xdr:cNvSpPr/>
      </xdr:nvSpPr>
      <xdr:spPr>
        <a:xfrm>
          <a:off x="10206990" y="948690"/>
          <a:ext cx="1200150" cy="25971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B25B0E0E-9F8E-4214-9343-00654E98269E}"/>
            </a:ext>
          </a:extLst>
        </xdr:cNvPr>
        <xdr:cNvSpPr/>
      </xdr:nvSpPr>
      <xdr:spPr>
        <a:xfrm>
          <a:off x="10206990" y="1215390"/>
          <a:ext cx="120015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6DAC6C8A-85B7-427B-B0F5-B55435C4D9C1}"/>
            </a:ext>
          </a:extLst>
        </xdr:cNvPr>
        <xdr:cNvSpPr/>
      </xdr:nvSpPr>
      <xdr:spPr>
        <a:xfrm>
          <a:off x="10206990" y="1551305"/>
          <a:ext cx="1310005" cy="636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4D3FE79B-1237-4AFF-9C59-0A1E19AC0D15}"/>
            </a:ext>
          </a:extLst>
        </xdr:cNvPr>
        <xdr:cNvCxnSpPr/>
      </xdr:nvCxnSpPr>
      <xdr:spPr>
        <a:xfrm flipH="1">
          <a:off x="10050145" y="1045210"/>
          <a:ext cx="196215"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B21A28C7-F972-4387-924F-C5B023BC9E38}"/>
            </a:ext>
          </a:extLst>
        </xdr:cNvPr>
        <xdr:cNvSpPr/>
      </xdr:nvSpPr>
      <xdr:spPr>
        <a:xfrm>
          <a:off x="10107930" y="986790"/>
          <a:ext cx="8064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8764FEA5-BBFE-465A-8FCC-BD3A04652287}"/>
            </a:ext>
          </a:extLst>
        </xdr:cNvPr>
        <xdr:cNvSpPr/>
      </xdr:nvSpPr>
      <xdr:spPr>
        <a:xfrm>
          <a:off x="10107930" y="1253490"/>
          <a:ext cx="80645" cy="10731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60A52B88-0872-4F03-A219-C682B87620E3}"/>
            </a:ext>
          </a:extLst>
        </xdr:cNvPr>
        <xdr:cNvCxnSpPr/>
      </xdr:nvCxnSpPr>
      <xdr:spPr>
        <a:xfrm>
          <a:off x="10135235" y="1524000"/>
          <a:ext cx="0" cy="141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8C53EBD7-B629-45BD-BBFE-68937DE736C0}"/>
            </a:ext>
          </a:extLst>
        </xdr:cNvPr>
        <xdr:cNvCxnSpPr/>
      </xdr:nvCxnSpPr>
      <xdr:spPr>
        <a:xfrm>
          <a:off x="10074910" y="1524000"/>
          <a:ext cx="146685"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B60BA90E-D69D-4459-9CB5-FDD5A2EF2DFD}"/>
            </a:ext>
          </a:extLst>
        </xdr:cNvPr>
        <xdr:cNvCxnSpPr/>
      </xdr:nvCxnSpPr>
      <xdr:spPr>
        <a:xfrm flipV="1">
          <a:off x="10135235" y="1764030"/>
          <a:ext cx="0" cy="141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40911016-38F2-4899-BFF5-0F8657BC18C8}"/>
            </a:ext>
          </a:extLst>
        </xdr:cNvPr>
        <xdr:cNvCxnSpPr/>
      </xdr:nvCxnSpPr>
      <xdr:spPr>
        <a:xfrm>
          <a:off x="10074910" y="1901190"/>
          <a:ext cx="146685"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8747FC22-E3A3-43B0-AD89-292D02874030}"/>
            </a:ext>
          </a:extLst>
        </xdr:cNvPr>
        <xdr:cNvSpPr txBox="1"/>
      </xdr:nvSpPr>
      <xdr:spPr>
        <a:xfrm>
          <a:off x="645160" y="279781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FA669E34-0BFF-484D-B79A-D8308BE8253E}"/>
            </a:ext>
          </a:extLst>
        </xdr:cNvPr>
        <xdr:cNvSpPr txBox="1"/>
      </xdr:nvSpPr>
      <xdr:spPr>
        <a:xfrm>
          <a:off x="645160" y="310769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4BAE1481-13B7-4CD1-80B1-D9073321909D}"/>
            </a:ext>
          </a:extLst>
        </xdr:cNvPr>
        <xdr:cNvSpPr txBox="1"/>
      </xdr:nvSpPr>
      <xdr:spPr>
        <a:xfrm>
          <a:off x="64516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4882B119-CF67-49FA-9FEF-78655423D71B}"/>
            </a:ext>
          </a:extLst>
        </xdr:cNvPr>
        <xdr:cNvSpPr txBox="1"/>
      </xdr:nvSpPr>
      <xdr:spPr>
        <a:xfrm>
          <a:off x="645160" y="3744595"/>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3C11A7BA-D0A8-4704-83DC-9455BEE7BF27}"/>
            </a:ext>
          </a:extLst>
        </xdr:cNvPr>
        <xdr:cNvSpPr/>
      </xdr:nvSpPr>
      <xdr:spPr>
        <a:xfrm>
          <a:off x="685800" y="4191000"/>
          <a:ext cx="4267200" cy="6311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89976B1A-C65E-44CD-910D-B1462F554094}"/>
            </a:ext>
          </a:extLst>
        </xdr:cNvPr>
        <xdr:cNvSpPr/>
      </xdr:nvSpPr>
      <xdr:spPr>
        <a:xfrm>
          <a:off x="816610" y="485521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B2CA83FF-B387-4450-9AA5-A657F43956FB}"/>
            </a:ext>
          </a:extLst>
        </xdr:cNvPr>
        <xdr:cNvSpPr/>
      </xdr:nvSpPr>
      <xdr:spPr>
        <a:xfrm>
          <a:off x="816610" y="505650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654A2A39-88C7-4CAE-8A57-40F0C5E624DD}"/>
            </a:ext>
          </a:extLst>
        </xdr:cNvPr>
        <xdr:cNvSpPr/>
      </xdr:nvSpPr>
      <xdr:spPr>
        <a:xfrm>
          <a:off x="1714500" y="485521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9110294E-E7C8-49F6-A2C5-0DF37C974DEC}"/>
            </a:ext>
          </a:extLst>
        </xdr:cNvPr>
        <xdr:cNvSpPr/>
      </xdr:nvSpPr>
      <xdr:spPr>
        <a:xfrm>
          <a:off x="1714500" y="505650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DC7A6B32-B453-4E2F-BA93-C4431D9F4877}"/>
            </a:ext>
          </a:extLst>
        </xdr:cNvPr>
        <xdr:cNvSpPr/>
      </xdr:nvSpPr>
      <xdr:spPr>
        <a:xfrm>
          <a:off x="2743200" y="485521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22DFB245-FB00-4CA9-9ABA-87A4A93184AD}"/>
            </a:ext>
          </a:extLst>
        </xdr:cNvPr>
        <xdr:cNvSpPr/>
      </xdr:nvSpPr>
      <xdr:spPr>
        <a:xfrm>
          <a:off x="2743200" y="505650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40224710-2FC7-46CD-9F2F-7AACFE351EFD}"/>
            </a:ext>
          </a:extLst>
        </xdr:cNvPr>
        <xdr:cNvSpPr/>
      </xdr:nvSpPr>
      <xdr:spPr>
        <a:xfrm>
          <a:off x="685800" y="5330190"/>
          <a:ext cx="4267200" cy="228981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52C12B18-C2F2-483A-9BB5-DA46DCBD8005}"/>
            </a:ext>
          </a:extLst>
        </xdr:cNvPr>
        <xdr:cNvSpPr txBox="1"/>
      </xdr:nvSpPr>
      <xdr:spPr>
        <a:xfrm>
          <a:off x="66675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DED42866-6871-4A77-B5CD-F1B35B9A6947}"/>
            </a:ext>
          </a:extLst>
        </xdr:cNvPr>
        <xdr:cNvCxnSpPr/>
      </xdr:nvCxnSpPr>
      <xdr:spPr>
        <a:xfrm>
          <a:off x="685800" y="7620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770D0309-C364-46DF-9517-B74615C93056}"/>
            </a:ext>
          </a:extLst>
        </xdr:cNvPr>
        <xdr:cNvSpPr txBox="1"/>
      </xdr:nvSpPr>
      <xdr:spPr>
        <a:xfrm>
          <a:off x="273866" y="7475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EF8F0291-3866-4265-BE51-2484BAF3755E}"/>
            </a:ext>
          </a:extLst>
        </xdr:cNvPr>
        <xdr:cNvCxnSpPr/>
      </xdr:nvCxnSpPr>
      <xdr:spPr>
        <a:xfrm>
          <a:off x="685800" y="7297238"/>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A3BFE567-FA2E-444D-A5CC-1D843A1DDD1B}"/>
            </a:ext>
          </a:extLst>
        </xdr:cNvPr>
        <xdr:cNvSpPr txBox="1"/>
      </xdr:nvSpPr>
      <xdr:spPr>
        <a:xfrm>
          <a:off x="273866" y="715311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19CD851A-B74C-4161-A5F6-77B47444C180}"/>
            </a:ext>
          </a:extLst>
        </xdr:cNvPr>
        <xdr:cNvCxnSpPr/>
      </xdr:nvCxnSpPr>
      <xdr:spPr>
        <a:xfrm>
          <a:off x="685800" y="6964952"/>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4983F42B-296D-41FB-B9B0-475C830E78CA}"/>
            </a:ext>
          </a:extLst>
        </xdr:cNvPr>
        <xdr:cNvSpPr txBox="1"/>
      </xdr:nvSpPr>
      <xdr:spPr>
        <a:xfrm>
          <a:off x="343701" y="682082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B8D04E5F-4740-49CF-BA29-C705B8BA95ED}"/>
            </a:ext>
          </a:extLst>
        </xdr:cNvPr>
        <xdr:cNvCxnSpPr/>
      </xdr:nvCxnSpPr>
      <xdr:spPr>
        <a:xfrm>
          <a:off x="685800" y="6642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CFB8A2C4-87FF-4C83-A008-EB8FCDEE2E25}"/>
            </a:ext>
          </a:extLst>
        </xdr:cNvPr>
        <xdr:cNvSpPr txBox="1"/>
      </xdr:nvSpPr>
      <xdr:spPr>
        <a:xfrm>
          <a:off x="34370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FC9162F-CAF4-4D9F-8EC9-A1C2BF26D9C7}"/>
            </a:ext>
          </a:extLst>
        </xdr:cNvPr>
        <xdr:cNvCxnSpPr/>
      </xdr:nvCxnSpPr>
      <xdr:spPr>
        <a:xfrm>
          <a:off x="685800" y="6311809"/>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CEBAC99F-4E5C-4BC4-99B3-78F8FD845ED1}"/>
            </a:ext>
          </a:extLst>
        </xdr:cNvPr>
        <xdr:cNvSpPr txBox="1"/>
      </xdr:nvSpPr>
      <xdr:spPr>
        <a:xfrm>
          <a:off x="343701" y="617530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F44B76B3-A40F-445D-8B5F-555BFFF2FC48}"/>
            </a:ext>
          </a:extLst>
        </xdr:cNvPr>
        <xdr:cNvCxnSpPr/>
      </xdr:nvCxnSpPr>
      <xdr:spPr>
        <a:xfrm>
          <a:off x="685800" y="5989048"/>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D1A674A7-44F8-4BB8-B20D-FF718BC30956}"/>
            </a:ext>
          </a:extLst>
        </xdr:cNvPr>
        <xdr:cNvSpPr txBox="1"/>
      </xdr:nvSpPr>
      <xdr:spPr>
        <a:xfrm>
          <a:off x="343701" y="584873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637BF61C-345D-4C6C-8EC3-4C0BBE6ABCCF}"/>
            </a:ext>
          </a:extLst>
        </xdr:cNvPr>
        <xdr:cNvCxnSpPr/>
      </xdr:nvCxnSpPr>
      <xdr:spPr>
        <a:xfrm>
          <a:off x="685800" y="5660572"/>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3B306657-C62F-4CE8-B168-D839AD0FE946}"/>
            </a:ext>
          </a:extLst>
        </xdr:cNvPr>
        <xdr:cNvSpPr txBox="1"/>
      </xdr:nvSpPr>
      <xdr:spPr>
        <a:xfrm>
          <a:off x="386866" y="5516444"/>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9E4C1FF5-9081-4EF2-AA79-22F208AF9F0A}"/>
            </a:ext>
          </a:extLst>
        </xdr:cNvPr>
        <xdr:cNvCxnSpPr/>
      </xdr:nvCxnSpPr>
      <xdr:spPr>
        <a:xfrm>
          <a:off x="685800" y="5330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道路】&#10;有形固定資産減価償却率グラフ枠">
          <a:extLst>
            <a:ext uri="{FF2B5EF4-FFF2-40B4-BE49-F238E27FC236}">
              <a16:creationId xmlns:a16="http://schemas.microsoft.com/office/drawing/2014/main" id="{3F816D14-8958-4122-8CC0-01840AE58ED2}"/>
            </a:ext>
          </a:extLst>
        </xdr:cNvPr>
        <xdr:cNvSpPr/>
      </xdr:nvSpPr>
      <xdr:spPr>
        <a:xfrm>
          <a:off x="685800" y="5330190"/>
          <a:ext cx="4267200" cy="228981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2722</xdr:rowOff>
    </xdr:from>
    <xdr:to>
      <xdr:col>24</xdr:col>
      <xdr:colOff>62865</xdr:colOff>
      <xdr:row>42</xdr:row>
      <xdr:rowOff>81099</xdr:rowOff>
    </xdr:to>
    <xdr:cxnSp macro="">
      <xdr:nvCxnSpPr>
        <xdr:cNvPr id="58" name="直線コネクタ 57">
          <a:extLst>
            <a:ext uri="{FF2B5EF4-FFF2-40B4-BE49-F238E27FC236}">
              <a16:creationId xmlns:a16="http://schemas.microsoft.com/office/drawing/2014/main" id="{EE6AA15C-B6A7-4DA1-A2F0-9BFEDAFFF4EA}"/>
            </a:ext>
          </a:extLst>
        </xdr:cNvPr>
        <xdr:cNvCxnSpPr/>
      </xdr:nvCxnSpPr>
      <xdr:spPr>
        <a:xfrm flipV="1">
          <a:off x="4173855" y="5660572"/>
          <a:ext cx="0" cy="16233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84926</xdr:rowOff>
    </xdr:from>
    <xdr:ext cx="405111" cy="259045"/>
    <xdr:sp macro="" textlink="">
      <xdr:nvSpPr>
        <xdr:cNvPr id="59" name="【道路】&#10;有形固定資産減価償却率最小値テキスト">
          <a:extLst>
            <a:ext uri="{FF2B5EF4-FFF2-40B4-BE49-F238E27FC236}">
              <a16:creationId xmlns:a16="http://schemas.microsoft.com/office/drawing/2014/main" id="{7710CCC4-D09E-4F50-91DD-7B294C9FBD6F}"/>
            </a:ext>
          </a:extLst>
        </xdr:cNvPr>
        <xdr:cNvSpPr txBox="1"/>
      </xdr:nvSpPr>
      <xdr:spPr>
        <a:xfrm>
          <a:off x="4212590" y="72877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81099</xdr:rowOff>
    </xdr:from>
    <xdr:to>
      <xdr:col>24</xdr:col>
      <xdr:colOff>152400</xdr:colOff>
      <xdr:row>42</xdr:row>
      <xdr:rowOff>81099</xdr:rowOff>
    </xdr:to>
    <xdr:cxnSp macro="">
      <xdr:nvCxnSpPr>
        <xdr:cNvPr id="60" name="直線コネクタ 59">
          <a:extLst>
            <a:ext uri="{FF2B5EF4-FFF2-40B4-BE49-F238E27FC236}">
              <a16:creationId xmlns:a16="http://schemas.microsoft.com/office/drawing/2014/main" id="{ADC86EB5-55BC-47CD-AB6E-0BCE05593727}"/>
            </a:ext>
          </a:extLst>
        </xdr:cNvPr>
        <xdr:cNvCxnSpPr/>
      </xdr:nvCxnSpPr>
      <xdr:spPr>
        <a:xfrm>
          <a:off x="4112260" y="7283904"/>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120849</xdr:rowOff>
    </xdr:from>
    <xdr:ext cx="340478" cy="259045"/>
    <xdr:sp macro="" textlink="">
      <xdr:nvSpPr>
        <xdr:cNvPr id="61" name="【道路】&#10;有形固定資産減価償却率最大値テキスト">
          <a:extLst>
            <a:ext uri="{FF2B5EF4-FFF2-40B4-BE49-F238E27FC236}">
              <a16:creationId xmlns:a16="http://schemas.microsoft.com/office/drawing/2014/main" id="{20FBC25B-64A5-4F95-AD3F-EFC481E8F10C}"/>
            </a:ext>
          </a:extLst>
        </xdr:cNvPr>
        <xdr:cNvSpPr txBox="1"/>
      </xdr:nvSpPr>
      <xdr:spPr>
        <a:xfrm>
          <a:off x="4212590" y="543770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2722</xdr:rowOff>
    </xdr:from>
    <xdr:to>
      <xdr:col>24</xdr:col>
      <xdr:colOff>152400</xdr:colOff>
      <xdr:row>33</xdr:row>
      <xdr:rowOff>2722</xdr:rowOff>
    </xdr:to>
    <xdr:cxnSp macro="">
      <xdr:nvCxnSpPr>
        <xdr:cNvPr id="62" name="直線コネクタ 61">
          <a:extLst>
            <a:ext uri="{FF2B5EF4-FFF2-40B4-BE49-F238E27FC236}">
              <a16:creationId xmlns:a16="http://schemas.microsoft.com/office/drawing/2014/main" id="{56706D86-65FD-4BF2-A331-2A45AB7DFE63}"/>
            </a:ext>
          </a:extLst>
        </xdr:cNvPr>
        <xdr:cNvCxnSpPr/>
      </xdr:nvCxnSpPr>
      <xdr:spPr>
        <a:xfrm>
          <a:off x="4112260" y="5660572"/>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38</xdr:row>
      <xdr:rowOff>157315</xdr:rowOff>
    </xdr:from>
    <xdr:ext cx="405111" cy="259045"/>
    <xdr:sp macro="" textlink="">
      <xdr:nvSpPr>
        <xdr:cNvPr id="63" name="【道路】&#10;有形固定資産減価償却率平均値テキスト">
          <a:extLst>
            <a:ext uri="{FF2B5EF4-FFF2-40B4-BE49-F238E27FC236}">
              <a16:creationId xmlns:a16="http://schemas.microsoft.com/office/drawing/2014/main" id="{84744CCD-8957-4276-94D6-40D6B0604F13}"/>
            </a:ext>
          </a:extLst>
        </xdr:cNvPr>
        <xdr:cNvSpPr txBox="1"/>
      </xdr:nvSpPr>
      <xdr:spPr>
        <a:xfrm>
          <a:off x="4212590" y="667432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7438</xdr:rowOff>
    </xdr:from>
    <xdr:to>
      <xdr:col>24</xdr:col>
      <xdr:colOff>114300</xdr:colOff>
      <xdr:row>39</xdr:row>
      <xdr:rowOff>109038</xdr:rowOff>
    </xdr:to>
    <xdr:sp macro="" textlink="">
      <xdr:nvSpPr>
        <xdr:cNvPr id="64" name="フローチャート: 判断 63">
          <a:extLst>
            <a:ext uri="{FF2B5EF4-FFF2-40B4-BE49-F238E27FC236}">
              <a16:creationId xmlns:a16="http://schemas.microsoft.com/office/drawing/2014/main" id="{D5CADA1F-81CE-4647-8435-F89812E0B276}"/>
            </a:ext>
          </a:extLst>
        </xdr:cNvPr>
        <xdr:cNvSpPr/>
      </xdr:nvSpPr>
      <xdr:spPr>
        <a:xfrm>
          <a:off x="4131310" y="6695893"/>
          <a:ext cx="9779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144599</xdr:rowOff>
    </xdr:from>
    <xdr:to>
      <xdr:col>20</xdr:col>
      <xdr:colOff>38100</xdr:colOff>
      <xdr:row>39</xdr:row>
      <xdr:rowOff>74749</xdr:rowOff>
    </xdr:to>
    <xdr:sp macro="" textlink="">
      <xdr:nvSpPr>
        <xdr:cNvPr id="65" name="フローチャート: 判断 64">
          <a:extLst>
            <a:ext uri="{FF2B5EF4-FFF2-40B4-BE49-F238E27FC236}">
              <a16:creationId xmlns:a16="http://schemas.microsoft.com/office/drawing/2014/main" id="{5A2F3A4B-E2A3-43AB-B098-44262CB6756A}"/>
            </a:ext>
          </a:extLst>
        </xdr:cNvPr>
        <xdr:cNvSpPr/>
      </xdr:nvSpPr>
      <xdr:spPr>
        <a:xfrm>
          <a:off x="3388360" y="6657794"/>
          <a:ext cx="7874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116840</xdr:rowOff>
    </xdr:from>
    <xdr:to>
      <xdr:col>15</xdr:col>
      <xdr:colOff>101600</xdr:colOff>
      <xdr:row>39</xdr:row>
      <xdr:rowOff>46990</xdr:rowOff>
    </xdr:to>
    <xdr:sp macro="" textlink="">
      <xdr:nvSpPr>
        <xdr:cNvPr id="66" name="フローチャート: 判断 65">
          <a:extLst>
            <a:ext uri="{FF2B5EF4-FFF2-40B4-BE49-F238E27FC236}">
              <a16:creationId xmlns:a16="http://schemas.microsoft.com/office/drawing/2014/main" id="{6640C1DE-20CF-401D-BCAA-505976F04C31}"/>
            </a:ext>
          </a:extLst>
        </xdr:cNvPr>
        <xdr:cNvSpPr/>
      </xdr:nvSpPr>
      <xdr:spPr>
        <a:xfrm>
          <a:off x="2571750" y="6631940"/>
          <a:ext cx="9779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38</xdr:row>
      <xdr:rowOff>95613</xdr:rowOff>
    </xdr:from>
    <xdr:to>
      <xdr:col>10</xdr:col>
      <xdr:colOff>165100</xdr:colOff>
      <xdr:row>39</xdr:row>
      <xdr:rowOff>25763</xdr:rowOff>
    </xdr:to>
    <xdr:sp macro="" textlink="">
      <xdr:nvSpPr>
        <xdr:cNvPr id="67" name="フローチャート: 判断 66">
          <a:extLst>
            <a:ext uri="{FF2B5EF4-FFF2-40B4-BE49-F238E27FC236}">
              <a16:creationId xmlns:a16="http://schemas.microsoft.com/office/drawing/2014/main" id="{E8F9ABA7-0EFD-4136-A784-8778DEC8D107}"/>
            </a:ext>
          </a:extLst>
        </xdr:cNvPr>
        <xdr:cNvSpPr/>
      </xdr:nvSpPr>
      <xdr:spPr>
        <a:xfrm>
          <a:off x="1774190" y="6606903"/>
          <a:ext cx="10922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38</xdr:row>
      <xdr:rowOff>72753</xdr:rowOff>
    </xdr:from>
    <xdr:to>
      <xdr:col>6</xdr:col>
      <xdr:colOff>38100</xdr:colOff>
      <xdr:row>39</xdr:row>
      <xdr:rowOff>2903</xdr:rowOff>
    </xdr:to>
    <xdr:sp macro="" textlink="">
      <xdr:nvSpPr>
        <xdr:cNvPr id="68" name="フローチャート: 判断 67">
          <a:extLst>
            <a:ext uri="{FF2B5EF4-FFF2-40B4-BE49-F238E27FC236}">
              <a16:creationId xmlns:a16="http://schemas.microsoft.com/office/drawing/2014/main" id="{78DBA46D-C355-4601-8384-179DFBB7E1F6}"/>
            </a:ext>
          </a:extLst>
        </xdr:cNvPr>
        <xdr:cNvSpPr/>
      </xdr:nvSpPr>
      <xdr:spPr>
        <a:xfrm>
          <a:off x="988060" y="6587853"/>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646EF832-6B84-4EBE-ACAF-02FC9F09C400}"/>
            </a:ext>
          </a:extLst>
        </xdr:cNvPr>
        <xdr:cNvSpPr txBox="1"/>
      </xdr:nvSpPr>
      <xdr:spPr>
        <a:xfrm>
          <a:off x="400304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EED6C824-A625-45AA-93E9-B6B457599DA2}"/>
            </a:ext>
          </a:extLst>
        </xdr:cNvPr>
        <xdr:cNvSpPr txBox="1"/>
      </xdr:nvSpPr>
      <xdr:spPr>
        <a:xfrm>
          <a:off x="326009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E8076ED5-61E0-4583-9E8A-BD4FB7539668}"/>
            </a:ext>
          </a:extLst>
        </xdr:cNvPr>
        <xdr:cNvSpPr txBox="1"/>
      </xdr:nvSpPr>
      <xdr:spPr>
        <a:xfrm>
          <a:off x="245491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F3D0542B-6A23-439E-93CA-55657DE3704B}"/>
            </a:ext>
          </a:extLst>
        </xdr:cNvPr>
        <xdr:cNvSpPr txBox="1"/>
      </xdr:nvSpPr>
      <xdr:spPr>
        <a:xfrm>
          <a:off x="165735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395FD324-2E16-47A0-9460-6F7C77A96C7A}"/>
            </a:ext>
          </a:extLst>
        </xdr:cNvPr>
        <xdr:cNvSpPr txBox="1"/>
      </xdr:nvSpPr>
      <xdr:spPr>
        <a:xfrm>
          <a:off x="85979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59690</xdr:rowOff>
    </xdr:from>
    <xdr:to>
      <xdr:col>24</xdr:col>
      <xdr:colOff>114300</xdr:colOff>
      <xdr:row>38</xdr:row>
      <xdr:rowOff>161290</xdr:rowOff>
    </xdr:to>
    <xdr:sp macro="" textlink="">
      <xdr:nvSpPr>
        <xdr:cNvPr id="74" name="楕円 73">
          <a:extLst>
            <a:ext uri="{FF2B5EF4-FFF2-40B4-BE49-F238E27FC236}">
              <a16:creationId xmlns:a16="http://schemas.microsoft.com/office/drawing/2014/main" id="{D1B8DB71-8644-4CC7-90EA-051BD27820FE}"/>
            </a:ext>
          </a:extLst>
        </xdr:cNvPr>
        <xdr:cNvSpPr/>
      </xdr:nvSpPr>
      <xdr:spPr>
        <a:xfrm>
          <a:off x="4131310" y="6570980"/>
          <a:ext cx="97790" cy="10731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82567</xdr:rowOff>
    </xdr:from>
    <xdr:ext cx="405111" cy="259045"/>
    <xdr:sp macro="" textlink="">
      <xdr:nvSpPr>
        <xdr:cNvPr id="75" name="【道路】&#10;有形固定資産減価償却率該当値テキスト">
          <a:extLst>
            <a:ext uri="{FF2B5EF4-FFF2-40B4-BE49-F238E27FC236}">
              <a16:creationId xmlns:a16="http://schemas.microsoft.com/office/drawing/2014/main" id="{9D05CBCB-9F8A-4648-B3BA-8C1AD2C44A4F}"/>
            </a:ext>
          </a:extLst>
        </xdr:cNvPr>
        <xdr:cNvSpPr txBox="1"/>
      </xdr:nvSpPr>
      <xdr:spPr>
        <a:xfrm>
          <a:off x="4212590" y="64281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13970</xdr:rowOff>
    </xdr:from>
    <xdr:to>
      <xdr:col>20</xdr:col>
      <xdr:colOff>38100</xdr:colOff>
      <xdr:row>38</xdr:row>
      <xdr:rowOff>115570</xdr:rowOff>
    </xdr:to>
    <xdr:sp macro="" textlink="">
      <xdr:nvSpPr>
        <xdr:cNvPr id="76" name="楕円 75">
          <a:extLst>
            <a:ext uri="{FF2B5EF4-FFF2-40B4-BE49-F238E27FC236}">
              <a16:creationId xmlns:a16="http://schemas.microsoft.com/office/drawing/2014/main" id="{AEDBAA46-BEB2-4AE1-BE44-83368766F51E}"/>
            </a:ext>
          </a:extLst>
        </xdr:cNvPr>
        <xdr:cNvSpPr/>
      </xdr:nvSpPr>
      <xdr:spPr>
        <a:xfrm>
          <a:off x="3388360" y="653288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64770</xdr:rowOff>
    </xdr:from>
    <xdr:to>
      <xdr:col>24</xdr:col>
      <xdr:colOff>63500</xdr:colOff>
      <xdr:row>38</xdr:row>
      <xdr:rowOff>110490</xdr:rowOff>
    </xdr:to>
    <xdr:cxnSp macro="">
      <xdr:nvCxnSpPr>
        <xdr:cNvPr id="77" name="直線コネクタ 76">
          <a:extLst>
            <a:ext uri="{FF2B5EF4-FFF2-40B4-BE49-F238E27FC236}">
              <a16:creationId xmlns:a16="http://schemas.microsoft.com/office/drawing/2014/main" id="{F14C0414-700F-4FD9-AE69-957F4CC6E452}"/>
            </a:ext>
          </a:extLst>
        </xdr:cNvPr>
        <xdr:cNvCxnSpPr/>
      </xdr:nvCxnSpPr>
      <xdr:spPr>
        <a:xfrm>
          <a:off x="3431540" y="6577965"/>
          <a:ext cx="74295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147864</xdr:rowOff>
    </xdr:from>
    <xdr:to>
      <xdr:col>15</xdr:col>
      <xdr:colOff>101600</xdr:colOff>
      <xdr:row>38</xdr:row>
      <xdr:rowOff>78014</xdr:rowOff>
    </xdr:to>
    <xdr:sp macro="" textlink="">
      <xdr:nvSpPr>
        <xdr:cNvPr id="78" name="楕円 77">
          <a:extLst>
            <a:ext uri="{FF2B5EF4-FFF2-40B4-BE49-F238E27FC236}">
              <a16:creationId xmlns:a16="http://schemas.microsoft.com/office/drawing/2014/main" id="{126F2A25-FB8F-4FF2-955B-2A761C192523}"/>
            </a:ext>
          </a:extLst>
        </xdr:cNvPr>
        <xdr:cNvSpPr/>
      </xdr:nvSpPr>
      <xdr:spPr>
        <a:xfrm>
          <a:off x="2571750" y="6489609"/>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27215</xdr:rowOff>
    </xdr:from>
    <xdr:to>
      <xdr:col>19</xdr:col>
      <xdr:colOff>177800</xdr:colOff>
      <xdr:row>38</xdr:row>
      <xdr:rowOff>64770</xdr:rowOff>
    </xdr:to>
    <xdr:cxnSp macro="">
      <xdr:nvCxnSpPr>
        <xdr:cNvPr id="79" name="直線コネクタ 78">
          <a:extLst>
            <a:ext uri="{FF2B5EF4-FFF2-40B4-BE49-F238E27FC236}">
              <a16:creationId xmlns:a16="http://schemas.microsoft.com/office/drawing/2014/main" id="{D661BC2E-4B12-454C-BACA-FFD24ED206F4}"/>
            </a:ext>
          </a:extLst>
        </xdr:cNvPr>
        <xdr:cNvCxnSpPr/>
      </xdr:nvCxnSpPr>
      <xdr:spPr>
        <a:xfrm>
          <a:off x="2626360" y="6540410"/>
          <a:ext cx="805180" cy="37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108676</xdr:rowOff>
    </xdr:from>
    <xdr:to>
      <xdr:col>10</xdr:col>
      <xdr:colOff>165100</xdr:colOff>
      <xdr:row>38</xdr:row>
      <xdr:rowOff>38826</xdr:rowOff>
    </xdr:to>
    <xdr:sp macro="" textlink="">
      <xdr:nvSpPr>
        <xdr:cNvPr id="80" name="楕円 79">
          <a:extLst>
            <a:ext uri="{FF2B5EF4-FFF2-40B4-BE49-F238E27FC236}">
              <a16:creationId xmlns:a16="http://schemas.microsoft.com/office/drawing/2014/main" id="{40A5728D-A64A-49E5-A63D-1F89BC029979}"/>
            </a:ext>
          </a:extLst>
        </xdr:cNvPr>
        <xdr:cNvSpPr/>
      </xdr:nvSpPr>
      <xdr:spPr>
        <a:xfrm>
          <a:off x="1774190" y="6450421"/>
          <a:ext cx="10922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159476</xdr:rowOff>
    </xdr:from>
    <xdr:to>
      <xdr:col>15</xdr:col>
      <xdr:colOff>50800</xdr:colOff>
      <xdr:row>38</xdr:row>
      <xdr:rowOff>27215</xdr:rowOff>
    </xdr:to>
    <xdr:cxnSp macro="">
      <xdr:nvCxnSpPr>
        <xdr:cNvPr id="81" name="直線コネクタ 80">
          <a:extLst>
            <a:ext uri="{FF2B5EF4-FFF2-40B4-BE49-F238E27FC236}">
              <a16:creationId xmlns:a16="http://schemas.microsoft.com/office/drawing/2014/main" id="{B8E2D07F-BF76-48C4-A358-EE6BC1CC8A8F}"/>
            </a:ext>
          </a:extLst>
        </xdr:cNvPr>
        <xdr:cNvCxnSpPr/>
      </xdr:nvCxnSpPr>
      <xdr:spPr>
        <a:xfrm>
          <a:off x="1828800" y="6505031"/>
          <a:ext cx="797560" cy="35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76019</xdr:rowOff>
    </xdr:from>
    <xdr:to>
      <xdr:col>6</xdr:col>
      <xdr:colOff>38100</xdr:colOff>
      <xdr:row>38</xdr:row>
      <xdr:rowOff>6169</xdr:rowOff>
    </xdr:to>
    <xdr:sp macro="" textlink="">
      <xdr:nvSpPr>
        <xdr:cNvPr id="82" name="楕円 81">
          <a:extLst>
            <a:ext uri="{FF2B5EF4-FFF2-40B4-BE49-F238E27FC236}">
              <a16:creationId xmlns:a16="http://schemas.microsoft.com/office/drawing/2014/main" id="{DD593E3E-B3CE-4947-A3D1-90F99D356745}"/>
            </a:ext>
          </a:extLst>
        </xdr:cNvPr>
        <xdr:cNvSpPr/>
      </xdr:nvSpPr>
      <xdr:spPr>
        <a:xfrm>
          <a:off x="988060" y="6419669"/>
          <a:ext cx="7874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126819</xdr:rowOff>
    </xdr:from>
    <xdr:to>
      <xdr:col>10</xdr:col>
      <xdr:colOff>114300</xdr:colOff>
      <xdr:row>37</xdr:row>
      <xdr:rowOff>159476</xdr:rowOff>
    </xdr:to>
    <xdr:cxnSp macro="">
      <xdr:nvCxnSpPr>
        <xdr:cNvPr id="83" name="直線コネクタ 82">
          <a:extLst>
            <a:ext uri="{FF2B5EF4-FFF2-40B4-BE49-F238E27FC236}">
              <a16:creationId xmlns:a16="http://schemas.microsoft.com/office/drawing/2014/main" id="{E38CA766-DEC7-4BA7-AAEE-324DDB2743F6}"/>
            </a:ext>
          </a:extLst>
        </xdr:cNvPr>
        <xdr:cNvCxnSpPr/>
      </xdr:nvCxnSpPr>
      <xdr:spPr>
        <a:xfrm>
          <a:off x="1031240" y="6474279"/>
          <a:ext cx="797560" cy="30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39</xdr:row>
      <xdr:rowOff>65876</xdr:rowOff>
    </xdr:from>
    <xdr:ext cx="405111" cy="259045"/>
    <xdr:sp macro="" textlink="">
      <xdr:nvSpPr>
        <xdr:cNvPr id="84" name="n_1aveValue【道路】&#10;有形固定資産減価償却率">
          <a:extLst>
            <a:ext uri="{FF2B5EF4-FFF2-40B4-BE49-F238E27FC236}">
              <a16:creationId xmlns:a16="http://schemas.microsoft.com/office/drawing/2014/main" id="{15256313-92DD-4AD3-8397-FEB422DF92EE}"/>
            </a:ext>
          </a:extLst>
        </xdr:cNvPr>
        <xdr:cNvSpPr txBox="1"/>
      </xdr:nvSpPr>
      <xdr:spPr>
        <a:xfrm>
          <a:off x="3239144" y="6750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38117</xdr:rowOff>
    </xdr:from>
    <xdr:ext cx="405111" cy="259045"/>
    <xdr:sp macro="" textlink="">
      <xdr:nvSpPr>
        <xdr:cNvPr id="85" name="n_2aveValue【道路】&#10;有形固定資産減価償却率">
          <a:extLst>
            <a:ext uri="{FF2B5EF4-FFF2-40B4-BE49-F238E27FC236}">
              <a16:creationId xmlns:a16="http://schemas.microsoft.com/office/drawing/2014/main" id="{4E03D470-EDF2-4A16-BA92-F9EF92588643}"/>
            </a:ext>
          </a:extLst>
        </xdr:cNvPr>
        <xdr:cNvSpPr txBox="1"/>
      </xdr:nvSpPr>
      <xdr:spPr>
        <a:xfrm>
          <a:off x="2439044" y="6724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16890</xdr:rowOff>
    </xdr:from>
    <xdr:ext cx="405111" cy="259045"/>
    <xdr:sp macro="" textlink="">
      <xdr:nvSpPr>
        <xdr:cNvPr id="86" name="n_3aveValue【道路】&#10;有形固定資産減価償却率">
          <a:extLst>
            <a:ext uri="{FF2B5EF4-FFF2-40B4-BE49-F238E27FC236}">
              <a16:creationId xmlns:a16="http://schemas.microsoft.com/office/drawing/2014/main" id="{E9E0B7BC-60ED-437A-B864-CF4992EE185F}"/>
            </a:ext>
          </a:extLst>
        </xdr:cNvPr>
        <xdr:cNvSpPr txBox="1"/>
      </xdr:nvSpPr>
      <xdr:spPr>
        <a:xfrm>
          <a:off x="1641484" y="67072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165480</xdr:rowOff>
    </xdr:from>
    <xdr:ext cx="405111" cy="259045"/>
    <xdr:sp macro="" textlink="">
      <xdr:nvSpPr>
        <xdr:cNvPr id="87" name="n_4aveValue【道路】&#10;有形固定資産減価償却率">
          <a:extLst>
            <a:ext uri="{FF2B5EF4-FFF2-40B4-BE49-F238E27FC236}">
              <a16:creationId xmlns:a16="http://schemas.microsoft.com/office/drawing/2014/main" id="{800322D6-2B89-4815-B4F2-AC0B10A44FCF}"/>
            </a:ext>
          </a:extLst>
        </xdr:cNvPr>
        <xdr:cNvSpPr txBox="1"/>
      </xdr:nvSpPr>
      <xdr:spPr>
        <a:xfrm>
          <a:off x="855354" y="66843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36</xdr:row>
      <xdr:rowOff>132097</xdr:rowOff>
    </xdr:from>
    <xdr:ext cx="405111" cy="259045"/>
    <xdr:sp macro="" textlink="">
      <xdr:nvSpPr>
        <xdr:cNvPr id="88" name="n_1mainValue【道路】&#10;有形固定資産減価償却率">
          <a:extLst>
            <a:ext uri="{FF2B5EF4-FFF2-40B4-BE49-F238E27FC236}">
              <a16:creationId xmlns:a16="http://schemas.microsoft.com/office/drawing/2014/main" id="{814F2753-3826-43D3-8B5D-494DF34A8B7E}"/>
            </a:ext>
          </a:extLst>
        </xdr:cNvPr>
        <xdr:cNvSpPr txBox="1"/>
      </xdr:nvSpPr>
      <xdr:spPr>
        <a:xfrm>
          <a:off x="3239144" y="6308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94541</xdr:rowOff>
    </xdr:from>
    <xdr:ext cx="405111" cy="259045"/>
    <xdr:sp macro="" textlink="">
      <xdr:nvSpPr>
        <xdr:cNvPr id="89" name="n_2mainValue【道路】&#10;有形固定資産減価償却率">
          <a:extLst>
            <a:ext uri="{FF2B5EF4-FFF2-40B4-BE49-F238E27FC236}">
              <a16:creationId xmlns:a16="http://schemas.microsoft.com/office/drawing/2014/main" id="{C582A0A0-DFDB-413E-A6A6-9B904F0BD4AF}"/>
            </a:ext>
          </a:extLst>
        </xdr:cNvPr>
        <xdr:cNvSpPr txBox="1"/>
      </xdr:nvSpPr>
      <xdr:spPr>
        <a:xfrm>
          <a:off x="2439044" y="62705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55353</xdr:rowOff>
    </xdr:from>
    <xdr:ext cx="405111" cy="259045"/>
    <xdr:sp macro="" textlink="">
      <xdr:nvSpPr>
        <xdr:cNvPr id="90" name="n_3mainValue【道路】&#10;有形固定資産減価償却率">
          <a:extLst>
            <a:ext uri="{FF2B5EF4-FFF2-40B4-BE49-F238E27FC236}">
              <a16:creationId xmlns:a16="http://schemas.microsoft.com/office/drawing/2014/main" id="{83E5DB2A-F257-4D77-B00D-A4A373F07F8C}"/>
            </a:ext>
          </a:extLst>
        </xdr:cNvPr>
        <xdr:cNvSpPr txBox="1"/>
      </xdr:nvSpPr>
      <xdr:spPr>
        <a:xfrm>
          <a:off x="1641484" y="62313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22696</xdr:rowOff>
    </xdr:from>
    <xdr:ext cx="405111" cy="259045"/>
    <xdr:sp macro="" textlink="">
      <xdr:nvSpPr>
        <xdr:cNvPr id="91" name="n_4mainValue【道路】&#10;有形固定資産減価償却率">
          <a:extLst>
            <a:ext uri="{FF2B5EF4-FFF2-40B4-BE49-F238E27FC236}">
              <a16:creationId xmlns:a16="http://schemas.microsoft.com/office/drawing/2014/main" id="{7C500348-2212-44CE-A0FB-76B67074E319}"/>
            </a:ext>
          </a:extLst>
        </xdr:cNvPr>
        <xdr:cNvSpPr txBox="1"/>
      </xdr:nvSpPr>
      <xdr:spPr>
        <a:xfrm>
          <a:off x="855354" y="61910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46A1073A-15BE-4E12-B622-28CA84336EB7}"/>
            </a:ext>
          </a:extLst>
        </xdr:cNvPr>
        <xdr:cNvSpPr/>
      </xdr:nvSpPr>
      <xdr:spPr>
        <a:xfrm>
          <a:off x="5960110" y="4191000"/>
          <a:ext cx="4248150" cy="6311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6C3523B7-E71C-49B4-94B1-FA818BB6DAAF}"/>
            </a:ext>
          </a:extLst>
        </xdr:cNvPr>
        <xdr:cNvSpPr/>
      </xdr:nvSpPr>
      <xdr:spPr>
        <a:xfrm>
          <a:off x="6060440" y="485521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9D8ADAA2-E19B-40BF-AB7F-E1F87536BEB7}"/>
            </a:ext>
          </a:extLst>
        </xdr:cNvPr>
        <xdr:cNvSpPr/>
      </xdr:nvSpPr>
      <xdr:spPr>
        <a:xfrm>
          <a:off x="6060440" y="505650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EFA8C1F5-78A8-469E-AC87-20EE5609DC3B}"/>
            </a:ext>
          </a:extLst>
        </xdr:cNvPr>
        <xdr:cNvSpPr/>
      </xdr:nvSpPr>
      <xdr:spPr>
        <a:xfrm>
          <a:off x="6988810" y="485521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B6BC81BB-2DE7-47A1-86D0-DABE3EF19BA0}"/>
            </a:ext>
          </a:extLst>
        </xdr:cNvPr>
        <xdr:cNvSpPr/>
      </xdr:nvSpPr>
      <xdr:spPr>
        <a:xfrm>
          <a:off x="6988810" y="505650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67BDD53-8B05-47BC-AF75-9DEEFEDB52BC}"/>
            </a:ext>
          </a:extLst>
        </xdr:cNvPr>
        <xdr:cNvSpPr/>
      </xdr:nvSpPr>
      <xdr:spPr>
        <a:xfrm>
          <a:off x="8017510" y="485521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ABA45FB9-575A-40ED-B151-9E73D9F22591}"/>
            </a:ext>
          </a:extLst>
        </xdr:cNvPr>
        <xdr:cNvSpPr/>
      </xdr:nvSpPr>
      <xdr:spPr>
        <a:xfrm>
          <a:off x="8017510" y="505650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547736D3-FB95-4F42-A7C0-5FE06D4B8E41}"/>
            </a:ext>
          </a:extLst>
        </xdr:cNvPr>
        <xdr:cNvSpPr/>
      </xdr:nvSpPr>
      <xdr:spPr>
        <a:xfrm>
          <a:off x="5960110" y="5330190"/>
          <a:ext cx="4248150" cy="228981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100" name="テキスト ボックス 99">
          <a:extLst>
            <a:ext uri="{FF2B5EF4-FFF2-40B4-BE49-F238E27FC236}">
              <a16:creationId xmlns:a16="http://schemas.microsoft.com/office/drawing/2014/main" id="{F9FA8819-28A1-4B72-A35C-1B089FB794EB}"/>
            </a:ext>
          </a:extLst>
        </xdr:cNvPr>
        <xdr:cNvSpPr txBox="1"/>
      </xdr:nvSpPr>
      <xdr:spPr>
        <a:xfrm>
          <a:off x="592201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4BB40A97-3DB5-482E-B3F1-1CABF0C681D3}"/>
            </a:ext>
          </a:extLst>
        </xdr:cNvPr>
        <xdr:cNvCxnSpPr/>
      </xdr:nvCxnSpPr>
      <xdr:spPr>
        <a:xfrm>
          <a:off x="5960110" y="762000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2" name="直線コネクタ 101">
          <a:extLst>
            <a:ext uri="{FF2B5EF4-FFF2-40B4-BE49-F238E27FC236}">
              <a16:creationId xmlns:a16="http://schemas.microsoft.com/office/drawing/2014/main" id="{CA5C7845-CE01-4F47-9457-B9F087924432}"/>
            </a:ext>
          </a:extLst>
        </xdr:cNvPr>
        <xdr:cNvCxnSpPr/>
      </xdr:nvCxnSpPr>
      <xdr:spPr>
        <a:xfrm>
          <a:off x="5960110" y="723900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3" name="テキスト ボックス 102">
          <a:extLst>
            <a:ext uri="{FF2B5EF4-FFF2-40B4-BE49-F238E27FC236}">
              <a16:creationId xmlns:a16="http://schemas.microsoft.com/office/drawing/2014/main" id="{7D298BA6-EA52-4EFA-935B-F562EDD058DB}"/>
            </a:ext>
          </a:extLst>
        </xdr:cNvPr>
        <xdr:cNvSpPr txBox="1"/>
      </xdr:nvSpPr>
      <xdr:spPr>
        <a:xfrm>
          <a:off x="5527221" y="7094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4" name="直線コネクタ 103">
          <a:extLst>
            <a:ext uri="{FF2B5EF4-FFF2-40B4-BE49-F238E27FC236}">
              <a16:creationId xmlns:a16="http://schemas.microsoft.com/office/drawing/2014/main" id="{C0E5F63A-3E6A-4617-A6C0-39171FE45E77}"/>
            </a:ext>
          </a:extLst>
        </xdr:cNvPr>
        <xdr:cNvCxnSpPr/>
      </xdr:nvCxnSpPr>
      <xdr:spPr>
        <a:xfrm>
          <a:off x="5960110" y="685800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5" name="テキスト ボックス 104">
          <a:extLst>
            <a:ext uri="{FF2B5EF4-FFF2-40B4-BE49-F238E27FC236}">
              <a16:creationId xmlns:a16="http://schemas.microsoft.com/office/drawing/2014/main" id="{4B7322AA-61A9-471B-8424-E8BD8DF42670}"/>
            </a:ext>
          </a:extLst>
        </xdr:cNvPr>
        <xdr:cNvSpPr txBox="1"/>
      </xdr:nvSpPr>
      <xdr:spPr>
        <a:xfrm>
          <a:off x="5485961" y="671387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6" name="直線コネクタ 105">
          <a:extLst>
            <a:ext uri="{FF2B5EF4-FFF2-40B4-BE49-F238E27FC236}">
              <a16:creationId xmlns:a16="http://schemas.microsoft.com/office/drawing/2014/main" id="{D688FC97-7983-4B2E-8543-A8AD91028659}"/>
            </a:ext>
          </a:extLst>
        </xdr:cNvPr>
        <xdr:cNvCxnSpPr/>
      </xdr:nvCxnSpPr>
      <xdr:spPr>
        <a:xfrm>
          <a:off x="5960110" y="647319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7" name="テキスト ボックス 106">
          <a:extLst>
            <a:ext uri="{FF2B5EF4-FFF2-40B4-BE49-F238E27FC236}">
              <a16:creationId xmlns:a16="http://schemas.microsoft.com/office/drawing/2014/main" id="{2B494013-35C3-4D6F-BE43-6095DDF9C0FA}"/>
            </a:ext>
          </a:extLst>
        </xdr:cNvPr>
        <xdr:cNvSpPr txBox="1"/>
      </xdr:nvSpPr>
      <xdr:spPr>
        <a:xfrm>
          <a:off x="5485961" y="633668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8" name="直線コネクタ 107">
          <a:extLst>
            <a:ext uri="{FF2B5EF4-FFF2-40B4-BE49-F238E27FC236}">
              <a16:creationId xmlns:a16="http://schemas.microsoft.com/office/drawing/2014/main" id="{CA67D413-093E-44AE-98E4-82ACE882533C}"/>
            </a:ext>
          </a:extLst>
        </xdr:cNvPr>
        <xdr:cNvCxnSpPr/>
      </xdr:nvCxnSpPr>
      <xdr:spPr>
        <a:xfrm>
          <a:off x="5960110" y="609219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9" name="テキスト ボックス 108">
          <a:extLst>
            <a:ext uri="{FF2B5EF4-FFF2-40B4-BE49-F238E27FC236}">
              <a16:creationId xmlns:a16="http://schemas.microsoft.com/office/drawing/2014/main" id="{3D132681-4CE8-4401-B86B-BC57D8EB2CCF}"/>
            </a:ext>
          </a:extLst>
        </xdr:cNvPr>
        <xdr:cNvSpPr txBox="1"/>
      </xdr:nvSpPr>
      <xdr:spPr>
        <a:xfrm>
          <a:off x="5485961" y="595568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10" name="直線コネクタ 109">
          <a:extLst>
            <a:ext uri="{FF2B5EF4-FFF2-40B4-BE49-F238E27FC236}">
              <a16:creationId xmlns:a16="http://schemas.microsoft.com/office/drawing/2014/main" id="{953151C6-CE54-4304-A824-814F513D85BF}"/>
            </a:ext>
          </a:extLst>
        </xdr:cNvPr>
        <xdr:cNvCxnSpPr/>
      </xdr:nvCxnSpPr>
      <xdr:spPr>
        <a:xfrm>
          <a:off x="5960110" y="571119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11" name="テキスト ボックス 110">
          <a:extLst>
            <a:ext uri="{FF2B5EF4-FFF2-40B4-BE49-F238E27FC236}">
              <a16:creationId xmlns:a16="http://schemas.microsoft.com/office/drawing/2014/main" id="{0F64FA45-F995-4A9B-B32F-65360657B627}"/>
            </a:ext>
          </a:extLst>
        </xdr:cNvPr>
        <xdr:cNvSpPr txBox="1"/>
      </xdr:nvSpPr>
      <xdr:spPr>
        <a:xfrm>
          <a:off x="5485961" y="557468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2" name="直線コネクタ 111">
          <a:extLst>
            <a:ext uri="{FF2B5EF4-FFF2-40B4-BE49-F238E27FC236}">
              <a16:creationId xmlns:a16="http://schemas.microsoft.com/office/drawing/2014/main" id="{A19D1C55-179A-476F-A951-1BF7E29B43B1}"/>
            </a:ext>
          </a:extLst>
        </xdr:cNvPr>
        <xdr:cNvCxnSpPr/>
      </xdr:nvCxnSpPr>
      <xdr:spPr>
        <a:xfrm>
          <a:off x="5960110" y="533019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3" name="テキスト ボックス 112">
          <a:extLst>
            <a:ext uri="{FF2B5EF4-FFF2-40B4-BE49-F238E27FC236}">
              <a16:creationId xmlns:a16="http://schemas.microsoft.com/office/drawing/2014/main" id="{1E3D5497-DE34-4F4E-AE8F-A22AFD9A4C78}"/>
            </a:ext>
          </a:extLst>
        </xdr:cNvPr>
        <xdr:cNvSpPr txBox="1"/>
      </xdr:nvSpPr>
      <xdr:spPr>
        <a:xfrm>
          <a:off x="5485961" y="519368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4" name="【道路】&#10;一人当たり延長グラフ枠">
          <a:extLst>
            <a:ext uri="{FF2B5EF4-FFF2-40B4-BE49-F238E27FC236}">
              <a16:creationId xmlns:a16="http://schemas.microsoft.com/office/drawing/2014/main" id="{8F9C676B-A040-4AD0-BC1D-370B9A6B1A58}"/>
            </a:ext>
          </a:extLst>
        </xdr:cNvPr>
        <xdr:cNvSpPr/>
      </xdr:nvSpPr>
      <xdr:spPr>
        <a:xfrm>
          <a:off x="5960110" y="5330190"/>
          <a:ext cx="4248150" cy="228981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99632</xdr:rowOff>
    </xdr:from>
    <xdr:to>
      <xdr:col>54</xdr:col>
      <xdr:colOff>189865</xdr:colOff>
      <xdr:row>41</xdr:row>
      <xdr:rowOff>155486</xdr:rowOff>
    </xdr:to>
    <xdr:cxnSp macro="">
      <xdr:nvCxnSpPr>
        <xdr:cNvPr id="115" name="直線コネクタ 114">
          <a:extLst>
            <a:ext uri="{FF2B5EF4-FFF2-40B4-BE49-F238E27FC236}">
              <a16:creationId xmlns:a16="http://schemas.microsoft.com/office/drawing/2014/main" id="{A7F7333A-8E46-4CE7-8517-B2C6373383AF}"/>
            </a:ext>
          </a:extLst>
        </xdr:cNvPr>
        <xdr:cNvCxnSpPr/>
      </xdr:nvCxnSpPr>
      <xdr:spPr>
        <a:xfrm flipV="1">
          <a:off x="9429115" y="5925122"/>
          <a:ext cx="0" cy="12598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159313</xdr:rowOff>
    </xdr:from>
    <xdr:ext cx="469744" cy="259045"/>
    <xdr:sp macro="" textlink="">
      <xdr:nvSpPr>
        <xdr:cNvPr id="116" name="【道路】&#10;一人当たり延長最小値テキスト">
          <a:extLst>
            <a:ext uri="{FF2B5EF4-FFF2-40B4-BE49-F238E27FC236}">
              <a16:creationId xmlns:a16="http://schemas.microsoft.com/office/drawing/2014/main" id="{762B8940-1F72-4B9A-A9F1-8DE9D4977EEC}"/>
            </a:ext>
          </a:extLst>
        </xdr:cNvPr>
        <xdr:cNvSpPr txBox="1"/>
      </xdr:nvSpPr>
      <xdr:spPr>
        <a:xfrm>
          <a:off x="9467850" y="71906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155486</xdr:rowOff>
    </xdr:from>
    <xdr:to>
      <xdr:col>55</xdr:col>
      <xdr:colOff>88900</xdr:colOff>
      <xdr:row>41</xdr:row>
      <xdr:rowOff>155486</xdr:rowOff>
    </xdr:to>
    <xdr:cxnSp macro="">
      <xdr:nvCxnSpPr>
        <xdr:cNvPr id="117" name="直線コネクタ 116">
          <a:extLst>
            <a:ext uri="{FF2B5EF4-FFF2-40B4-BE49-F238E27FC236}">
              <a16:creationId xmlns:a16="http://schemas.microsoft.com/office/drawing/2014/main" id="{7A3FFA80-DAA7-4D2D-8838-D13935894DE5}"/>
            </a:ext>
          </a:extLst>
        </xdr:cNvPr>
        <xdr:cNvCxnSpPr/>
      </xdr:nvCxnSpPr>
      <xdr:spPr>
        <a:xfrm>
          <a:off x="9356090" y="7184936"/>
          <a:ext cx="16637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46309</xdr:rowOff>
    </xdr:from>
    <xdr:ext cx="534377" cy="259045"/>
    <xdr:sp macro="" textlink="">
      <xdr:nvSpPr>
        <xdr:cNvPr id="118" name="【道路】&#10;一人当たり延長最大値テキスト">
          <a:extLst>
            <a:ext uri="{FF2B5EF4-FFF2-40B4-BE49-F238E27FC236}">
              <a16:creationId xmlns:a16="http://schemas.microsoft.com/office/drawing/2014/main" id="{C42FB752-8978-4720-8A5D-4DCC81AD4BA0}"/>
            </a:ext>
          </a:extLst>
        </xdr:cNvPr>
        <xdr:cNvSpPr txBox="1"/>
      </xdr:nvSpPr>
      <xdr:spPr>
        <a:xfrm>
          <a:off x="9467850" y="57060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34.385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99632</xdr:rowOff>
    </xdr:from>
    <xdr:to>
      <xdr:col>55</xdr:col>
      <xdr:colOff>88900</xdr:colOff>
      <xdr:row>34</xdr:row>
      <xdr:rowOff>99632</xdr:rowOff>
    </xdr:to>
    <xdr:cxnSp macro="">
      <xdr:nvCxnSpPr>
        <xdr:cNvPr id="119" name="直線コネクタ 118">
          <a:extLst>
            <a:ext uri="{FF2B5EF4-FFF2-40B4-BE49-F238E27FC236}">
              <a16:creationId xmlns:a16="http://schemas.microsoft.com/office/drawing/2014/main" id="{CF114A08-C327-4E9A-A021-3E30FBE9F3C1}"/>
            </a:ext>
          </a:extLst>
        </xdr:cNvPr>
        <xdr:cNvCxnSpPr/>
      </xdr:nvCxnSpPr>
      <xdr:spPr>
        <a:xfrm>
          <a:off x="9356090" y="5925122"/>
          <a:ext cx="16637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57193</xdr:rowOff>
    </xdr:from>
    <xdr:ext cx="469744" cy="259045"/>
    <xdr:sp macro="" textlink="">
      <xdr:nvSpPr>
        <xdr:cNvPr id="120" name="【道路】&#10;一人当たり延長平均値テキスト">
          <a:extLst>
            <a:ext uri="{FF2B5EF4-FFF2-40B4-BE49-F238E27FC236}">
              <a16:creationId xmlns:a16="http://schemas.microsoft.com/office/drawing/2014/main" id="{13289034-5D34-4B37-8406-F8509BB2076E}"/>
            </a:ext>
          </a:extLst>
        </xdr:cNvPr>
        <xdr:cNvSpPr txBox="1"/>
      </xdr:nvSpPr>
      <xdr:spPr>
        <a:xfrm>
          <a:off x="9467850" y="673993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34316</xdr:rowOff>
    </xdr:from>
    <xdr:to>
      <xdr:col>55</xdr:col>
      <xdr:colOff>50800</xdr:colOff>
      <xdr:row>40</xdr:row>
      <xdr:rowOff>135916</xdr:rowOff>
    </xdr:to>
    <xdr:sp macro="" textlink="">
      <xdr:nvSpPr>
        <xdr:cNvPr id="121" name="フローチャート: 判断 120">
          <a:extLst>
            <a:ext uri="{FF2B5EF4-FFF2-40B4-BE49-F238E27FC236}">
              <a16:creationId xmlns:a16="http://schemas.microsoft.com/office/drawing/2014/main" id="{217BE175-166E-4C75-A9FE-2F1B473F9F08}"/>
            </a:ext>
          </a:extLst>
        </xdr:cNvPr>
        <xdr:cNvSpPr/>
      </xdr:nvSpPr>
      <xdr:spPr>
        <a:xfrm>
          <a:off x="9394190" y="6892316"/>
          <a:ext cx="9017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49936</xdr:rowOff>
    </xdr:from>
    <xdr:to>
      <xdr:col>50</xdr:col>
      <xdr:colOff>165100</xdr:colOff>
      <xdr:row>40</xdr:row>
      <xdr:rowOff>151536</xdr:rowOff>
    </xdr:to>
    <xdr:sp macro="" textlink="">
      <xdr:nvSpPr>
        <xdr:cNvPr id="122" name="フローチャート: 判断 121">
          <a:extLst>
            <a:ext uri="{FF2B5EF4-FFF2-40B4-BE49-F238E27FC236}">
              <a16:creationId xmlns:a16="http://schemas.microsoft.com/office/drawing/2014/main" id="{96B06A09-8FFB-4C0A-99F5-E0B9302D0FAB}"/>
            </a:ext>
          </a:extLst>
        </xdr:cNvPr>
        <xdr:cNvSpPr/>
      </xdr:nvSpPr>
      <xdr:spPr>
        <a:xfrm>
          <a:off x="8632190" y="6911746"/>
          <a:ext cx="10922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49899</xdr:rowOff>
    </xdr:from>
    <xdr:to>
      <xdr:col>46</xdr:col>
      <xdr:colOff>38100</xdr:colOff>
      <xdr:row>40</xdr:row>
      <xdr:rowOff>151499</xdr:rowOff>
    </xdr:to>
    <xdr:sp macro="" textlink="">
      <xdr:nvSpPr>
        <xdr:cNvPr id="123" name="フローチャート: 判断 122">
          <a:extLst>
            <a:ext uri="{FF2B5EF4-FFF2-40B4-BE49-F238E27FC236}">
              <a16:creationId xmlns:a16="http://schemas.microsoft.com/office/drawing/2014/main" id="{F5B167B2-9E5F-4327-9742-032DFADF5A1C}"/>
            </a:ext>
          </a:extLst>
        </xdr:cNvPr>
        <xdr:cNvSpPr/>
      </xdr:nvSpPr>
      <xdr:spPr>
        <a:xfrm>
          <a:off x="7846060" y="6911709"/>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55499</xdr:rowOff>
    </xdr:from>
    <xdr:to>
      <xdr:col>41</xdr:col>
      <xdr:colOff>101600</xdr:colOff>
      <xdr:row>40</xdr:row>
      <xdr:rowOff>157099</xdr:rowOff>
    </xdr:to>
    <xdr:sp macro="" textlink="">
      <xdr:nvSpPr>
        <xdr:cNvPr id="124" name="フローチャート: 判断 123">
          <a:extLst>
            <a:ext uri="{FF2B5EF4-FFF2-40B4-BE49-F238E27FC236}">
              <a16:creationId xmlns:a16="http://schemas.microsoft.com/office/drawing/2014/main" id="{DD2FB828-BD5A-4BA3-BC91-77AA4365FFDB}"/>
            </a:ext>
          </a:extLst>
        </xdr:cNvPr>
        <xdr:cNvSpPr/>
      </xdr:nvSpPr>
      <xdr:spPr>
        <a:xfrm>
          <a:off x="7029450" y="6917309"/>
          <a:ext cx="9779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54356</xdr:rowOff>
    </xdr:from>
    <xdr:to>
      <xdr:col>36</xdr:col>
      <xdr:colOff>165100</xdr:colOff>
      <xdr:row>40</xdr:row>
      <xdr:rowOff>155956</xdr:rowOff>
    </xdr:to>
    <xdr:sp macro="" textlink="">
      <xdr:nvSpPr>
        <xdr:cNvPr id="125" name="フローチャート: 判断 124">
          <a:extLst>
            <a:ext uri="{FF2B5EF4-FFF2-40B4-BE49-F238E27FC236}">
              <a16:creationId xmlns:a16="http://schemas.microsoft.com/office/drawing/2014/main" id="{E3A43030-0C2F-44D3-9F30-4E7C7CDE1CDD}"/>
            </a:ext>
          </a:extLst>
        </xdr:cNvPr>
        <xdr:cNvSpPr/>
      </xdr:nvSpPr>
      <xdr:spPr>
        <a:xfrm>
          <a:off x="6231890" y="6916166"/>
          <a:ext cx="10922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F7441E0D-FC1D-4074-BD03-98859CEC97E9}"/>
            </a:ext>
          </a:extLst>
        </xdr:cNvPr>
        <xdr:cNvSpPr txBox="1"/>
      </xdr:nvSpPr>
      <xdr:spPr>
        <a:xfrm>
          <a:off x="92583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2875542C-0276-4DCA-BA08-8F9F66131660}"/>
            </a:ext>
          </a:extLst>
        </xdr:cNvPr>
        <xdr:cNvSpPr txBox="1"/>
      </xdr:nvSpPr>
      <xdr:spPr>
        <a:xfrm>
          <a:off x="851535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D68943C1-B8F5-4226-BB64-CB03C516538A}"/>
            </a:ext>
          </a:extLst>
        </xdr:cNvPr>
        <xdr:cNvSpPr txBox="1"/>
      </xdr:nvSpPr>
      <xdr:spPr>
        <a:xfrm>
          <a:off x="771779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23976689-A2F5-4B19-9D94-DFBE36702CAE}"/>
            </a:ext>
          </a:extLst>
        </xdr:cNvPr>
        <xdr:cNvSpPr txBox="1"/>
      </xdr:nvSpPr>
      <xdr:spPr>
        <a:xfrm>
          <a:off x="691261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FAFAFAC5-87B5-48F7-943B-802EBC319107}"/>
            </a:ext>
          </a:extLst>
        </xdr:cNvPr>
        <xdr:cNvSpPr txBox="1"/>
      </xdr:nvSpPr>
      <xdr:spPr>
        <a:xfrm>
          <a:off x="611505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161112</xdr:rowOff>
    </xdr:from>
    <xdr:to>
      <xdr:col>55</xdr:col>
      <xdr:colOff>50800</xdr:colOff>
      <xdr:row>41</xdr:row>
      <xdr:rowOff>91262</xdr:rowOff>
    </xdr:to>
    <xdr:sp macro="" textlink="">
      <xdr:nvSpPr>
        <xdr:cNvPr id="131" name="楕円 130">
          <a:extLst>
            <a:ext uri="{FF2B5EF4-FFF2-40B4-BE49-F238E27FC236}">
              <a16:creationId xmlns:a16="http://schemas.microsoft.com/office/drawing/2014/main" id="{D2442B6B-0354-443C-B807-4E6986C0655B}"/>
            </a:ext>
          </a:extLst>
        </xdr:cNvPr>
        <xdr:cNvSpPr/>
      </xdr:nvSpPr>
      <xdr:spPr>
        <a:xfrm>
          <a:off x="9394190" y="7021017"/>
          <a:ext cx="9017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76039</xdr:rowOff>
    </xdr:from>
    <xdr:ext cx="469744" cy="259045"/>
    <xdr:sp macro="" textlink="">
      <xdr:nvSpPr>
        <xdr:cNvPr id="132" name="【道路】&#10;一人当たり延長該当値テキスト">
          <a:extLst>
            <a:ext uri="{FF2B5EF4-FFF2-40B4-BE49-F238E27FC236}">
              <a16:creationId xmlns:a16="http://schemas.microsoft.com/office/drawing/2014/main" id="{441B356A-8382-452E-A9DF-953B33A8B6B6}"/>
            </a:ext>
          </a:extLst>
        </xdr:cNvPr>
        <xdr:cNvSpPr txBox="1"/>
      </xdr:nvSpPr>
      <xdr:spPr>
        <a:xfrm>
          <a:off x="9467850" y="69340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163588</xdr:rowOff>
    </xdr:from>
    <xdr:to>
      <xdr:col>50</xdr:col>
      <xdr:colOff>165100</xdr:colOff>
      <xdr:row>41</xdr:row>
      <xdr:rowOff>93738</xdr:rowOff>
    </xdr:to>
    <xdr:sp macro="" textlink="">
      <xdr:nvSpPr>
        <xdr:cNvPr id="133" name="楕円 132">
          <a:extLst>
            <a:ext uri="{FF2B5EF4-FFF2-40B4-BE49-F238E27FC236}">
              <a16:creationId xmlns:a16="http://schemas.microsoft.com/office/drawing/2014/main" id="{F47EFF5C-7F93-43BD-B0C1-94B0F9C6DD14}"/>
            </a:ext>
          </a:extLst>
        </xdr:cNvPr>
        <xdr:cNvSpPr/>
      </xdr:nvSpPr>
      <xdr:spPr>
        <a:xfrm>
          <a:off x="8632190" y="7023493"/>
          <a:ext cx="10922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40462</xdr:rowOff>
    </xdr:from>
    <xdr:to>
      <xdr:col>55</xdr:col>
      <xdr:colOff>0</xdr:colOff>
      <xdr:row>41</xdr:row>
      <xdr:rowOff>42938</xdr:rowOff>
    </xdr:to>
    <xdr:cxnSp macro="">
      <xdr:nvCxnSpPr>
        <xdr:cNvPr id="134" name="直線コネクタ 133">
          <a:extLst>
            <a:ext uri="{FF2B5EF4-FFF2-40B4-BE49-F238E27FC236}">
              <a16:creationId xmlns:a16="http://schemas.microsoft.com/office/drawing/2014/main" id="{FCB940AD-C831-4302-AE4C-ABDEEF0F86CF}"/>
            </a:ext>
          </a:extLst>
        </xdr:cNvPr>
        <xdr:cNvCxnSpPr/>
      </xdr:nvCxnSpPr>
      <xdr:spPr>
        <a:xfrm flipV="1">
          <a:off x="8686800" y="7069912"/>
          <a:ext cx="742950" cy="4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162751</xdr:rowOff>
    </xdr:from>
    <xdr:to>
      <xdr:col>46</xdr:col>
      <xdr:colOff>38100</xdr:colOff>
      <xdr:row>41</xdr:row>
      <xdr:rowOff>92901</xdr:rowOff>
    </xdr:to>
    <xdr:sp macro="" textlink="">
      <xdr:nvSpPr>
        <xdr:cNvPr id="135" name="楕円 134">
          <a:extLst>
            <a:ext uri="{FF2B5EF4-FFF2-40B4-BE49-F238E27FC236}">
              <a16:creationId xmlns:a16="http://schemas.microsoft.com/office/drawing/2014/main" id="{FFF14FAB-0338-4EAC-8C08-8D416DF14F11}"/>
            </a:ext>
          </a:extLst>
        </xdr:cNvPr>
        <xdr:cNvSpPr/>
      </xdr:nvSpPr>
      <xdr:spPr>
        <a:xfrm>
          <a:off x="7846060" y="7022656"/>
          <a:ext cx="7874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42101</xdr:rowOff>
    </xdr:from>
    <xdr:to>
      <xdr:col>50</xdr:col>
      <xdr:colOff>114300</xdr:colOff>
      <xdr:row>41</xdr:row>
      <xdr:rowOff>42938</xdr:rowOff>
    </xdr:to>
    <xdr:cxnSp macro="">
      <xdr:nvCxnSpPr>
        <xdr:cNvPr id="136" name="直線コネクタ 135">
          <a:extLst>
            <a:ext uri="{FF2B5EF4-FFF2-40B4-BE49-F238E27FC236}">
              <a16:creationId xmlns:a16="http://schemas.microsoft.com/office/drawing/2014/main" id="{0348167C-51C8-436D-B2CC-3EA2D466EDDA}"/>
            </a:ext>
          </a:extLst>
        </xdr:cNvPr>
        <xdr:cNvCxnSpPr/>
      </xdr:nvCxnSpPr>
      <xdr:spPr>
        <a:xfrm>
          <a:off x="7889240" y="7073456"/>
          <a:ext cx="797560" cy="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161989</xdr:rowOff>
    </xdr:from>
    <xdr:to>
      <xdr:col>41</xdr:col>
      <xdr:colOff>101600</xdr:colOff>
      <xdr:row>41</xdr:row>
      <xdr:rowOff>92139</xdr:rowOff>
    </xdr:to>
    <xdr:sp macro="" textlink="">
      <xdr:nvSpPr>
        <xdr:cNvPr id="137" name="楕円 136">
          <a:extLst>
            <a:ext uri="{FF2B5EF4-FFF2-40B4-BE49-F238E27FC236}">
              <a16:creationId xmlns:a16="http://schemas.microsoft.com/office/drawing/2014/main" id="{4F39A641-B4E4-49D2-A302-3009701E8DE4}"/>
            </a:ext>
          </a:extLst>
        </xdr:cNvPr>
        <xdr:cNvSpPr/>
      </xdr:nvSpPr>
      <xdr:spPr>
        <a:xfrm>
          <a:off x="7029450" y="7021894"/>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41339</xdr:rowOff>
    </xdr:from>
    <xdr:to>
      <xdr:col>45</xdr:col>
      <xdr:colOff>177800</xdr:colOff>
      <xdr:row>41</xdr:row>
      <xdr:rowOff>42101</xdr:rowOff>
    </xdr:to>
    <xdr:cxnSp macro="">
      <xdr:nvCxnSpPr>
        <xdr:cNvPr id="138" name="直線コネクタ 137">
          <a:extLst>
            <a:ext uri="{FF2B5EF4-FFF2-40B4-BE49-F238E27FC236}">
              <a16:creationId xmlns:a16="http://schemas.microsoft.com/office/drawing/2014/main" id="{84B5A90C-F0FF-4754-92BF-9EE98F3662E4}"/>
            </a:ext>
          </a:extLst>
        </xdr:cNvPr>
        <xdr:cNvCxnSpPr/>
      </xdr:nvCxnSpPr>
      <xdr:spPr>
        <a:xfrm>
          <a:off x="7084060" y="7070789"/>
          <a:ext cx="805180" cy="2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160884</xdr:rowOff>
    </xdr:from>
    <xdr:to>
      <xdr:col>36</xdr:col>
      <xdr:colOff>165100</xdr:colOff>
      <xdr:row>41</xdr:row>
      <xdr:rowOff>91034</xdr:rowOff>
    </xdr:to>
    <xdr:sp macro="" textlink="">
      <xdr:nvSpPr>
        <xdr:cNvPr id="139" name="楕円 138">
          <a:extLst>
            <a:ext uri="{FF2B5EF4-FFF2-40B4-BE49-F238E27FC236}">
              <a16:creationId xmlns:a16="http://schemas.microsoft.com/office/drawing/2014/main" id="{9358123A-91CD-40AB-BC62-BD68C561A1B2}"/>
            </a:ext>
          </a:extLst>
        </xdr:cNvPr>
        <xdr:cNvSpPr/>
      </xdr:nvSpPr>
      <xdr:spPr>
        <a:xfrm>
          <a:off x="6231890" y="7020789"/>
          <a:ext cx="10922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40234</xdr:rowOff>
    </xdr:from>
    <xdr:to>
      <xdr:col>41</xdr:col>
      <xdr:colOff>50800</xdr:colOff>
      <xdr:row>41</xdr:row>
      <xdr:rowOff>41339</xdr:rowOff>
    </xdr:to>
    <xdr:cxnSp macro="">
      <xdr:nvCxnSpPr>
        <xdr:cNvPr id="140" name="直線コネクタ 139">
          <a:extLst>
            <a:ext uri="{FF2B5EF4-FFF2-40B4-BE49-F238E27FC236}">
              <a16:creationId xmlns:a16="http://schemas.microsoft.com/office/drawing/2014/main" id="{DE5D8119-299A-40EF-A44D-5823CB8A1E4F}"/>
            </a:ext>
          </a:extLst>
        </xdr:cNvPr>
        <xdr:cNvCxnSpPr/>
      </xdr:nvCxnSpPr>
      <xdr:spPr>
        <a:xfrm>
          <a:off x="6286500" y="7069684"/>
          <a:ext cx="797560" cy="1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168063</xdr:rowOff>
    </xdr:from>
    <xdr:ext cx="469744" cy="259045"/>
    <xdr:sp macro="" textlink="">
      <xdr:nvSpPr>
        <xdr:cNvPr id="141" name="n_1aveValue【道路】&#10;一人当たり延長">
          <a:extLst>
            <a:ext uri="{FF2B5EF4-FFF2-40B4-BE49-F238E27FC236}">
              <a16:creationId xmlns:a16="http://schemas.microsoft.com/office/drawing/2014/main" id="{74773333-2B5B-4CEE-9B87-C79BC0BCD6E8}"/>
            </a:ext>
          </a:extLst>
        </xdr:cNvPr>
        <xdr:cNvSpPr txBox="1"/>
      </xdr:nvSpPr>
      <xdr:spPr>
        <a:xfrm>
          <a:off x="8454467" y="66869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168026</xdr:rowOff>
    </xdr:from>
    <xdr:ext cx="469744" cy="259045"/>
    <xdr:sp macro="" textlink="">
      <xdr:nvSpPr>
        <xdr:cNvPr id="142" name="n_2aveValue【道路】&#10;一人当たり延長">
          <a:extLst>
            <a:ext uri="{FF2B5EF4-FFF2-40B4-BE49-F238E27FC236}">
              <a16:creationId xmlns:a16="http://schemas.microsoft.com/office/drawing/2014/main" id="{FE3660C2-37E1-44EA-92F9-2F5449B776CA}"/>
            </a:ext>
          </a:extLst>
        </xdr:cNvPr>
        <xdr:cNvSpPr txBox="1"/>
      </xdr:nvSpPr>
      <xdr:spPr>
        <a:xfrm>
          <a:off x="7673417" y="66869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2176</xdr:rowOff>
    </xdr:from>
    <xdr:ext cx="469744" cy="259045"/>
    <xdr:sp macro="" textlink="">
      <xdr:nvSpPr>
        <xdr:cNvPr id="143" name="n_3aveValue【道路】&#10;一人当たり延長">
          <a:extLst>
            <a:ext uri="{FF2B5EF4-FFF2-40B4-BE49-F238E27FC236}">
              <a16:creationId xmlns:a16="http://schemas.microsoft.com/office/drawing/2014/main" id="{B75DA7A8-B6B8-462B-A3D8-A7A5D43CADE2}"/>
            </a:ext>
          </a:extLst>
        </xdr:cNvPr>
        <xdr:cNvSpPr txBox="1"/>
      </xdr:nvSpPr>
      <xdr:spPr>
        <a:xfrm>
          <a:off x="6866332" y="66887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1033</xdr:rowOff>
    </xdr:from>
    <xdr:ext cx="469744" cy="259045"/>
    <xdr:sp macro="" textlink="">
      <xdr:nvSpPr>
        <xdr:cNvPr id="144" name="n_4aveValue【道路】&#10;一人当たり延長">
          <a:extLst>
            <a:ext uri="{FF2B5EF4-FFF2-40B4-BE49-F238E27FC236}">
              <a16:creationId xmlns:a16="http://schemas.microsoft.com/office/drawing/2014/main" id="{471F10F6-3E8E-4CF6-AA07-FADF9D822D68}"/>
            </a:ext>
          </a:extLst>
        </xdr:cNvPr>
        <xdr:cNvSpPr txBox="1"/>
      </xdr:nvSpPr>
      <xdr:spPr>
        <a:xfrm>
          <a:off x="6068772" y="66875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84865</xdr:rowOff>
    </xdr:from>
    <xdr:ext cx="469744" cy="259045"/>
    <xdr:sp macro="" textlink="">
      <xdr:nvSpPr>
        <xdr:cNvPr id="145" name="n_1mainValue【道路】&#10;一人当たり延長">
          <a:extLst>
            <a:ext uri="{FF2B5EF4-FFF2-40B4-BE49-F238E27FC236}">
              <a16:creationId xmlns:a16="http://schemas.microsoft.com/office/drawing/2014/main" id="{0A4C0791-3489-467B-9E00-82E5B9140F2F}"/>
            </a:ext>
          </a:extLst>
        </xdr:cNvPr>
        <xdr:cNvSpPr txBox="1"/>
      </xdr:nvSpPr>
      <xdr:spPr>
        <a:xfrm>
          <a:off x="8454467" y="71162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84028</xdr:rowOff>
    </xdr:from>
    <xdr:ext cx="469744" cy="259045"/>
    <xdr:sp macro="" textlink="">
      <xdr:nvSpPr>
        <xdr:cNvPr id="146" name="n_2mainValue【道路】&#10;一人当たり延長">
          <a:extLst>
            <a:ext uri="{FF2B5EF4-FFF2-40B4-BE49-F238E27FC236}">
              <a16:creationId xmlns:a16="http://schemas.microsoft.com/office/drawing/2014/main" id="{9B7D8D3E-68DD-4FDF-88D9-E25E6B30708F}"/>
            </a:ext>
          </a:extLst>
        </xdr:cNvPr>
        <xdr:cNvSpPr txBox="1"/>
      </xdr:nvSpPr>
      <xdr:spPr>
        <a:xfrm>
          <a:off x="7673417" y="71153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83266</xdr:rowOff>
    </xdr:from>
    <xdr:ext cx="469744" cy="259045"/>
    <xdr:sp macro="" textlink="">
      <xdr:nvSpPr>
        <xdr:cNvPr id="147" name="n_3mainValue【道路】&#10;一人当たり延長">
          <a:extLst>
            <a:ext uri="{FF2B5EF4-FFF2-40B4-BE49-F238E27FC236}">
              <a16:creationId xmlns:a16="http://schemas.microsoft.com/office/drawing/2014/main" id="{0C3E6C07-2A93-4905-9A06-631DCFA1E4F6}"/>
            </a:ext>
          </a:extLst>
        </xdr:cNvPr>
        <xdr:cNvSpPr txBox="1"/>
      </xdr:nvSpPr>
      <xdr:spPr>
        <a:xfrm>
          <a:off x="6866332" y="71146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82161</xdr:rowOff>
    </xdr:from>
    <xdr:ext cx="469744" cy="259045"/>
    <xdr:sp macro="" textlink="">
      <xdr:nvSpPr>
        <xdr:cNvPr id="148" name="n_4mainValue【道路】&#10;一人当たり延長">
          <a:extLst>
            <a:ext uri="{FF2B5EF4-FFF2-40B4-BE49-F238E27FC236}">
              <a16:creationId xmlns:a16="http://schemas.microsoft.com/office/drawing/2014/main" id="{9235767E-AF86-4342-9A05-4E0B9879CA53}"/>
            </a:ext>
          </a:extLst>
        </xdr:cNvPr>
        <xdr:cNvSpPr txBox="1"/>
      </xdr:nvSpPr>
      <xdr:spPr>
        <a:xfrm>
          <a:off x="6068772" y="71135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9" name="正方形/長方形 148">
          <a:extLst>
            <a:ext uri="{FF2B5EF4-FFF2-40B4-BE49-F238E27FC236}">
              <a16:creationId xmlns:a16="http://schemas.microsoft.com/office/drawing/2014/main" id="{94F115F3-B8CF-4CA9-9EFB-E45B39ACD8CD}"/>
            </a:ext>
          </a:extLst>
        </xdr:cNvPr>
        <xdr:cNvSpPr/>
      </xdr:nvSpPr>
      <xdr:spPr>
        <a:xfrm>
          <a:off x="685800" y="8001000"/>
          <a:ext cx="4267200" cy="6311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0" name="正方形/長方形 149">
          <a:extLst>
            <a:ext uri="{FF2B5EF4-FFF2-40B4-BE49-F238E27FC236}">
              <a16:creationId xmlns:a16="http://schemas.microsoft.com/office/drawing/2014/main" id="{B03E03F8-FE56-4448-97DD-23661488D978}"/>
            </a:ext>
          </a:extLst>
        </xdr:cNvPr>
        <xdr:cNvSpPr/>
      </xdr:nvSpPr>
      <xdr:spPr>
        <a:xfrm>
          <a:off x="816610" y="866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1" name="正方形/長方形 150">
          <a:extLst>
            <a:ext uri="{FF2B5EF4-FFF2-40B4-BE49-F238E27FC236}">
              <a16:creationId xmlns:a16="http://schemas.microsoft.com/office/drawing/2014/main" id="{55F303C2-BBF1-4764-AB0A-0F122AAD34A2}"/>
            </a:ext>
          </a:extLst>
        </xdr:cNvPr>
        <xdr:cNvSpPr/>
      </xdr:nvSpPr>
      <xdr:spPr>
        <a:xfrm>
          <a:off x="816610" y="886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2" name="正方形/長方形 151">
          <a:extLst>
            <a:ext uri="{FF2B5EF4-FFF2-40B4-BE49-F238E27FC236}">
              <a16:creationId xmlns:a16="http://schemas.microsoft.com/office/drawing/2014/main" id="{B3BEAB82-E44E-430F-850A-630ACE81EA4D}"/>
            </a:ext>
          </a:extLst>
        </xdr:cNvPr>
        <xdr:cNvSpPr/>
      </xdr:nvSpPr>
      <xdr:spPr>
        <a:xfrm>
          <a:off x="1714500" y="866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3" name="正方形/長方形 152">
          <a:extLst>
            <a:ext uri="{FF2B5EF4-FFF2-40B4-BE49-F238E27FC236}">
              <a16:creationId xmlns:a16="http://schemas.microsoft.com/office/drawing/2014/main" id="{87144F80-FDE1-4291-A474-88F6B53F6C47}"/>
            </a:ext>
          </a:extLst>
        </xdr:cNvPr>
        <xdr:cNvSpPr/>
      </xdr:nvSpPr>
      <xdr:spPr>
        <a:xfrm>
          <a:off x="1714500" y="886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4" name="正方形/長方形 153">
          <a:extLst>
            <a:ext uri="{FF2B5EF4-FFF2-40B4-BE49-F238E27FC236}">
              <a16:creationId xmlns:a16="http://schemas.microsoft.com/office/drawing/2014/main" id="{BE65B978-2BDB-410F-9E1B-03E51A03CFBB}"/>
            </a:ext>
          </a:extLst>
        </xdr:cNvPr>
        <xdr:cNvSpPr/>
      </xdr:nvSpPr>
      <xdr:spPr>
        <a:xfrm>
          <a:off x="2743200" y="866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5" name="正方形/長方形 154">
          <a:extLst>
            <a:ext uri="{FF2B5EF4-FFF2-40B4-BE49-F238E27FC236}">
              <a16:creationId xmlns:a16="http://schemas.microsoft.com/office/drawing/2014/main" id="{047B399D-8107-4A88-8360-EE75F162F3A5}"/>
            </a:ext>
          </a:extLst>
        </xdr:cNvPr>
        <xdr:cNvSpPr/>
      </xdr:nvSpPr>
      <xdr:spPr>
        <a:xfrm>
          <a:off x="2743200" y="886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6" name="正方形/長方形 155">
          <a:extLst>
            <a:ext uri="{FF2B5EF4-FFF2-40B4-BE49-F238E27FC236}">
              <a16:creationId xmlns:a16="http://schemas.microsoft.com/office/drawing/2014/main" id="{9BE801A4-A1CE-4A0B-978F-0CD2FF476CED}"/>
            </a:ext>
          </a:extLst>
        </xdr:cNvPr>
        <xdr:cNvSpPr/>
      </xdr:nvSpPr>
      <xdr:spPr>
        <a:xfrm>
          <a:off x="685800" y="9140190"/>
          <a:ext cx="4267200" cy="228981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7" name="テキスト ボックス 156">
          <a:extLst>
            <a:ext uri="{FF2B5EF4-FFF2-40B4-BE49-F238E27FC236}">
              <a16:creationId xmlns:a16="http://schemas.microsoft.com/office/drawing/2014/main" id="{47A5EBB2-5303-4A34-82A3-05BA283933DF}"/>
            </a:ext>
          </a:extLst>
        </xdr:cNvPr>
        <xdr:cNvSpPr txBox="1"/>
      </xdr:nvSpPr>
      <xdr:spPr>
        <a:xfrm>
          <a:off x="66675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8" name="直線コネクタ 157">
          <a:extLst>
            <a:ext uri="{FF2B5EF4-FFF2-40B4-BE49-F238E27FC236}">
              <a16:creationId xmlns:a16="http://schemas.microsoft.com/office/drawing/2014/main" id="{40570CF8-5406-4D09-9D0F-FA5A1522EF36}"/>
            </a:ext>
          </a:extLst>
        </xdr:cNvPr>
        <xdr:cNvCxnSpPr/>
      </xdr:nvCxnSpPr>
      <xdr:spPr>
        <a:xfrm>
          <a:off x="685800" y="11430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9" name="テキスト ボックス 158">
          <a:extLst>
            <a:ext uri="{FF2B5EF4-FFF2-40B4-BE49-F238E27FC236}">
              <a16:creationId xmlns:a16="http://schemas.microsoft.com/office/drawing/2014/main" id="{82366D1A-5DBC-443D-9996-3EAAFCB3CD88}"/>
            </a:ext>
          </a:extLst>
        </xdr:cNvPr>
        <xdr:cNvSpPr txBox="1"/>
      </xdr:nvSpPr>
      <xdr:spPr>
        <a:xfrm>
          <a:off x="273866" y="11285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60" name="直線コネクタ 159">
          <a:extLst>
            <a:ext uri="{FF2B5EF4-FFF2-40B4-BE49-F238E27FC236}">
              <a16:creationId xmlns:a16="http://schemas.microsoft.com/office/drawing/2014/main" id="{704192C2-A7B8-4E6C-A650-5EEA27D16D95}"/>
            </a:ext>
          </a:extLst>
        </xdr:cNvPr>
        <xdr:cNvCxnSpPr/>
      </xdr:nvCxnSpPr>
      <xdr:spPr>
        <a:xfrm>
          <a:off x="685800" y="11107238"/>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1" name="テキスト ボックス 160">
          <a:extLst>
            <a:ext uri="{FF2B5EF4-FFF2-40B4-BE49-F238E27FC236}">
              <a16:creationId xmlns:a16="http://schemas.microsoft.com/office/drawing/2014/main" id="{3C1952E7-E184-4952-B0AE-284B0E3A7B22}"/>
            </a:ext>
          </a:extLst>
        </xdr:cNvPr>
        <xdr:cNvSpPr txBox="1"/>
      </xdr:nvSpPr>
      <xdr:spPr>
        <a:xfrm>
          <a:off x="273866" y="1096311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2" name="直線コネクタ 161">
          <a:extLst>
            <a:ext uri="{FF2B5EF4-FFF2-40B4-BE49-F238E27FC236}">
              <a16:creationId xmlns:a16="http://schemas.microsoft.com/office/drawing/2014/main" id="{20D723BB-50D3-48FB-B889-C7A4E2C685B0}"/>
            </a:ext>
          </a:extLst>
        </xdr:cNvPr>
        <xdr:cNvCxnSpPr/>
      </xdr:nvCxnSpPr>
      <xdr:spPr>
        <a:xfrm>
          <a:off x="685800" y="10774952"/>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3" name="テキスト ボックス 162">
          <a:extLst>
            <a:ext uri="{FF2B5EF4-FFF2-40B4-BE49-F238E27FC236}">
              <a16:creationId xmlns:a16="http://schemas.microsoft.com/office/drawing/2014/main" id="{F702B113-DBF5-4FB1-9EDF-FBE95130F13E}"/>
            </a:ext>
          </a:extLst>
        </xdr:cNvPr>
        <xdr:cNvSpPr txBox="1"/>
      </xdr:nvSpPr>
      <xdr:spPr>
        <a:xfrm>
          <a:off x="343701" y="1063653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4" name="直線コネクタ 163">
          <a:extLst>
            <a:ext uri="{FF2B5EF4-FFF2-40B4-BE49-F238E27FC236}">
              <a16:creationId xmlns:a16="http://schemas.microsoft.com/office/drawing/2014/main" id="{5601D1BC-A9FB-44F8-AA2C-232EC05C69A4}"/>
            </a:ext>
          </a:extLst>
        </xdr:cNvPr>
        <xdr:cNvCxnSpPr/>
      </xdr:nvCxnSpPr>
      <xdr:spPr>
        <a:xfrm>
          <a:off x="685800" y="10452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5" name="テキスト ボックス 164">
          <a:extLst>
            <a:ext uri="{FF2B5EF4-FFF2-40B4-BE49-F238E27FC236}">
              <a16:creationId xmlns:a16="http://schemas.microsoft.com/office/drawing/2014/main" id="{44E70C9A-BC94-4754-AAD7-AFB8BF302A82}"/>
            </a:ext>
          </a:extLst>
        </xdr:cNvPr>
        <xdr:cNvSpPr txBox="1"/>
      </xdr:nvSpPr>
      <xdr:spPr>
        <a:xfrm>
          <a:off x="343701" y="1030425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6" name="直線コネクタ 165">
          <a:extLst>
            <a:ext uri="{FF2B5EF4-FFF2-40B4-BE49-F238E27FC236}">
              <a16:creationId xmlns:a16="http://schemas.microsoft.com/office/drawing/2014/main" id="{405A5F40-2DC7-4EF3-886A-AF16E0D75C74}"/>
            </a:ext>
          </a:extLst>
        </xdr:cNvPr>
        <xdr:cNvCxnSpPr/>
      </xdr:nvCxnSpPr>
      <xdr:spPr>
        <a:xfrm>
          <a:off x="685800" y="1012562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7" name="テキスト ボックス 166">
          <a:extLst>
            <a:ext uri="{FF2B5EF4-FFF2-40B4-BE49-F238E27FC236}">
              <a16:creationId xmlns:a16="http://schemas.microsoft.com/office/drawing/2014/main" id="{7DE203B2-4DEF-4516-9CA4-2C707D119E62}"/>
            </a:ext>
          </a:extLst>
        </xdr:cNvPr>
        <xdr:cNvSpPr txBox="1"/>
      </xdr:nvSpPr>
      <xdr:spPr>
        <a:xfrm>
          <a:off x="34370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8" name="直線コネクタ 167">
          <a:extLst>
            <a:ext uri="{FF2B5EF4-FFF2-40B4-BE49-F238E27FC236}">
              <a16:creationId xmlns:a16="http://schemas.microsoft.com/office/drawing/2014/main" id="{3EBB237E-DC3D-4AB5-A6B9-8664A553760E}"/>
            </a:ext>
          </a:extLst>
        </xdr:cNvPr>
        <xdr:cNvCxnSpPr/>
      </xdr:nvCxnSpPr>
      <xdr:spPr>
        <a:xfrm>
          <a:off x="685800" y="9793333"/>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9" name="テキスト ボックス 168">
          <a:extLst>
            <a:ext uri="{FF2B5EF4-FFF2-40B4-BE49-F238E27FC236}">
              <a16:creationId xmlns:a16="http://schemas.microsoft.com/office/drawing/2014/main" id="{F063CFFA-D196-462A-972B-6DB37D0B552B}"/>
            </a:ext>
          </a:extLst>
        </xdr:cNvPr>
        <xdr:cNvSpPr txBox="1"/>
      </xdr:nvSpPr>
      <xdr:spPr>
        <a:xfrm>
          <a:off x="343701" y="965873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70" name="直線コネクタ 169">
          <a:extLst>
            <a:ext uri="{FF2B5EF4-FFF2-40B4-BE49-F238E27FC236}">
              <a16:creationId xmlns:a16="http://schemas.microsoft.com/office/drawing/2014/main" id="{B94D8AAD-5120-4924-95C2-A32AFDA4E609}"/>
            </a:ext>
          </a:extLst>
        </xdr:cNvPr>
        <xdr:cNvCxnSpPr/>
      </xdr:nvCxnSpPr>
      <xdr:spPr>
        <a:xfrm>
          <a:off x="685800" y="9470572"/>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1" name="テキスト ボックス 170">
          <a:extLst>
            <a:ext uri="{FF2B5EF4-FFF2-40B4-BE49-F238E27FC236}">
              <a16:creationId xmlns:a16="http://schemas.microsoft.com/office/drawing/2014/main" id="{12428814-78FC-4DDD-9578-B1A91C618EB8}"/>
            </a:ext>
          </a:extLst>
        </xdr:cNvPr>
        <xdr:cNvSpPr txBox="1"/>
      </xdr:nvSpPr>
      <xdr:spPr>
        <a:xfrm>
          <a:off x="386866" y="9326444"/>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2" name="直線コネクタ 171">
          <a:extLst>
            <a:ext uri="{FF2B5EF4-FFF2-40B4-BE49-F238E27FC236}">
              <a16:creationId xmlns:a16="http://schemas.microsoft.com/office/drawing/2014/main" id="{C5BAC4F7-E9B3-47F3-9B43-91D70EF2C6FF}"/>
            </a:ext>
          </a:extLst>
        </xdr:cNvPr>
        <xdr:cNvCxnSpPr/>
      </xdr:nvCxnSpPr>
      <xdr:spPr>
        <a:xfrm>
          <a:off x="685800" y="9140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3" name="【橋りょう・トンネル】&#10;有形固定資産減価償却率グラフ枠">
          <a:extLst>
            <a:ext uri="{FF2B5EF4-FFF2-40B4-BE49-F238E27FC236}">
              <a16:creationId xmlns:a16="http://schemas.microsoft.com/office/drawing/2014/main" id="{70402FD9-2C38-4919-823F-2E90B43F2FFA}"/>
            </a:ext>
          </a:extLst>
        </xdr:cNvPr>
        <xdr:cNvSpPr/>
      </xdr:nvSpPr>
      <xdr:spPr>
        <a:xfrm>
          <a:off x="685800" y="9140190"/>
          <a:ext cx="4267200" cy="228981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9797</xdr:rowOff>
    </xdr:from>
    <xdr:to>
      <xdr:col>24</xdr:col>
      <xdr:colOff>62865</xdr:colOff>
      <xdr:row>63</xdr:row>
      <xdr:rowOff>164919</xdr:rowOff>
    </xdr:to>
    <xdr:cxnSp macro="">
      <xdr:nvCxnSpPr>
        <xdr:cNvPr id="174" name="直線コネクタ 173">
          <a:extLst>
            <a:ext uri="{FF2B5EF4-FFF2-40B4-BE49-F238E27FC236}">
              <a16:creationId xmlns:a16="http://schemas.microsoft.com/office/drawing/2014/main" id="{CC60AC0B-4FBE-4C1D-8539-FB1375781CF6}"/>
            </a:ext>
          </a:extLst>
        </xdr:cNvPr>
        <xdr:cNvCxnSpPr/>
      </xdr:nvCxnSpPr>
      <xdr:spPr>
        <a:xfrm flipV="1">
          <a:off x="4173855" y="9612902"/>
          <a:ext cx="0" cy="13571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168746</xdr:rowOff>
    </xdr:from>
    <xdr:ext cx="405111" cy="259045"/>
    <xdr:sp macro="" textlink="">
      <xdr:nvSpPr>
        <xdr:cNvPr id="175" name="【橋りょう・トンネル】&#10;有形固定資産減価償却率最小値テキスト">
          <a:extLst>
            <a:ext uri="{FF2B5EF4-FFF2-40B4-BE49-F238E27FC236}">
              <a16:creationId xmlns:a16="http://schemas.microsoft.com/office/drawing/2014/main" id="{9D881A97-CD90-43B9-A5E2-0240C4DDFFF4}"/>
            </a:ext>
          </a:extLst>
        </xdr:cNvPr>
        <xdr:cNvSpPr txBox="1"/>
      </xdr:nvSpPr>
      <xdr:spPr>
        <a:xfrm>
          <a:off x="4212590" y="109739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164919</xdr:rowOff>
    </xdr:from>
    <xdr:to>
      <xdr:col>24</xdr:col>
      <xdr:colOff>152400</xdr:colOff>
      <xdr:row>63</xdr:row>
      <xdr:rowOff>164919</xdr:rowOff>
    </xdr:to>
    <xdr:cxnSp macro="">
      <xdr:nvCxnSpPr>
        <xdr:cNvPr id="176" name="直線コネクタ 175">
          <a:extLst>
            <a:ext uri="{FF2B5EF4-FFF2-40B4-BE49-F238E27FC236}">
              <a16:creationId xmlns:a16="http://schemas.microsoft.com/office/drawing/2014/main" id="{8DB77C26-E2CD-4D12-B228-C9D8AB3DD1EB}"/>
            </a:ext>
          </a:extLst>
        </xdr:cNvPr>
        <xdr:cNvCxnSpPr/>
      </xdr:nvCxnSpPr>
      <xdr:spPr>
        <a:xfrm>
          <a:off x="4112260" y="10970079"/>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127924</xdr:rowOff>
    </xdr:from>
    <xdr:ext cx="340478" cy="259045"/>
    <xdr:sp macro="" textlink="">
      <xdr:nvSpPr>
        <xdr:cNvPr id="177" name="【橋りょう・トンネル】&#10;有形固定資産減価償却率最大値テキスト">
          <a:extLst>
            <a:ext uri="{FF2B5EF4-FFF2-40B4-BE49-F238E27FC236}">
              <a16:creationId xmlns:a16="http://schemas.microsoft.com/office/drawing/2014/main" id="{838D56F3-C4B6-438B-88A6-0F15A096C469}"/>
            </a:ext>
          </a:extLst>
        </xdr:cNvPr>
        <xdr:cNvSpPr txBox="1"/>
      </xdr:nvSpPr>
      <xdr:spPr>
        <a:xfrm>
          <a:off x="4212590" y="939003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9797</xdr:rowOff>
    </xdr:from>
    <xdr:to>
      <xdr:col>24</xdr:col>
      <xdr:colOff>152400</xdr:colOff>
      <xdr:row>56</xdr:row>
      <xdr:rowOff>9797</xdr:rowOff>
    </xdr:to>
    <xdr:cxnSp macro="">
      <xdr:nvCxnSpPr>
        <xdr:cNvPr id="178" name="直線コネクタ 177">
          <a:extLst>
            <a:ext uri="{FF2B5EF4-FFF2-40B4-BE49-F238E27FC236}">
              <a16:creationId xmlns:a16="http://schemas.microsoft.com/office/drawing/2014/main" id="{85FDCF51-580C-4C86-9CA0-E9A5A7A589BA}"/>
            </a:ext>
          </a:extLst>
        </xdr:cNvPr>
        <xdr:cNvCxnSpPr/>
      </xdr:nvCxnSpPr>
      <xdr:spPr>
        <a:xfrm>
          <a:off x="4112260" y="9612902"/>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113773</xdr:rowOff>
    </xdr:from>
    <xdr:ext cx="405111" cy="259045"/>
    <xdr:sp macro="" textlink="">
      <xdr:nvSpPr>
        <xdr:cNvPr id="179" name="【橋りょう・トンネル】&#10;有形固定資産減価償却率平均値テキスト">
          <a:extLst>
            <a:ext uri="{FF2B5EF4-FFF2-40B4-BE49-F238E27FC236}">
              <a16:creationId xmlns:a16="http://schemas.microsoft.com/office/drawing/2014/main" id="{B5DFC9D1-8104-4C7E-80CB-C5AFCE3CCAF6}"/>
            </a:ext>
          </a:extLst>
        </xdr:cNvPr>
        <xdr:cNvSpPr txBox="1"/>
      </xdr:nvSpPr>
      <xdr:spPr>
        <a:xfrm>
          <a:off x="4212590" y="1040077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135346</xdr:rowOff>
    </xdr:from>
    <xdr:to>
      <xdr:col>24</xdr:col>
      <xdr:colOff>114300</xdr:colOff>
      <xdr:row>61</xdr:row>
      <xdr:rowOff>65496</xdr:rowOff>
    </xdr:to>
    <xdr:sp macro="" textlink="">
      <xdr:nvSpPr>
        <xdr:cNvPr id="180" name="フローチャート: 判断 179">
          <a:extLst>
            <a:ext uri="{FF2B5EF4-FFF2-40B4-BE49-F238E27FC236}">
              <a16:creationId xmlns:a16="http://schemas.microsoft.com/office/drawing/2014/main" id="{BB06F0F1-47B6-44C2-A9DE-9BFF62396DB2}"/>
            </a:ext>
          </a:extLst>
        </xdr:cNvPr>
        <xdr:cNvSpPr/>
      </xdr:nvSpPr>
      <xdr:spPr>
        <a:xfrm>
          <a:off x="4131310" y="10418536"/>
          <a:ext cx="9779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109220</xdr:rowOff>
    </xdr:from>
    <xdr:to>
      <xdr:col>20</xdr:col>
      <xdr:colOff>38100</xdr:colOff>
      <xdr:row>61</xdr:row>
      <xdr:rowOff>39370</xdr:rowOff>
    </xdr:to>
    <xdr:sp macro="" textlink="">
      <xdr:nvSpPr>
        <xdr:cNvPr id="181" name="フローチャート: 判断 180">
          <a:extLst>
            <a:ext uri="{FF2B5EF4-FFF2-40B4-BE49-F238E27FC236}">
              <a16:creationId xmlns:a16="http://schemas.microsoft.com/office/drawing/2014/main" id="{3052E854-8551-4BE2-983B-0AF65D9ED63A}"/>
            </a:ext>
          </a:extLst>
        </xdr:cNvPr>
        <xdr:cNvSpPr/>
      </xdr:nvSpPr>
      <xdr:spPr>
        <a:xfrm>
          <a:off x="3388360" y="10394315"/>
          <a:ext cx="7874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83094</xdr:rowOff>
    </xdr:from>
    <xdr:to>
      <xdr:col>15</xdr:col>
      <xdr:colOff>101600</xdr:colOff>
      <xdr:row>61</xdr:row>
      <xdr:rowOff>13244</xdr:rowOff>
    </xdr:to>
    <xdr:sp macro="" textlink="">
      <xdr:nvSpPr>
        <xdr:cNvPr id="182" name="フローチャート: 判断 181">
          <a:extLst>
            <a:ext uri="{FF2B5EF4-FFF2-40B4-BE49-F238E27FC236}">
              <a16:creationId xmlns:a16="http://schemas.microsoft.com/office/drawing/2014/main" id="{9DFCB551-B94D-48F2-B502-B8500C797600}"/>
            </a:ext>
          </a:extLst>
        </xdr:cNvPr>
        <xdr:cNvSpPr/>
      </xdr:nvSpPr>
      <xdr:spPr>
        <a:xfrm>
          <a:off x="2571750" y="10371999"/>
          <a:ext cx="9779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61867</xdr:rowOff>
    </xdr:from>
    <xdr:to>
      <xdr:col>10</xdr:col>
      <xdr:colOff>165100</xdr:colOff>
      <xdr:row>60</xdr:row>
      <xdr:rowOff>163467</xdr:rowOff>
    </xdr:to>
    <xdr:sp macro="" textlink="">
      <xdr:nvSpPr>
        <xdr:cNvPr id="183" name="フローチャート: 判断 182">
          <a:extLst>
            <a:ext uri="{FF2B5EF4-FFF2-40B4-BE49-F238E27FC236}">
              <a16:creationId xmlns:a16="http://schemas.microsoft.com/office/drawing/2014/main" id="{BD01A90A-4430-4144-B13B-B5F37E7812E7}"/>
            </a:ext>
          </a:extLst>
        </xdr:cNvPr>
        <xdr:cNvSpPr/>
      </xdr:nvSpPr>
      <xdr:spPr>
        <a:xfrm>
          <a:off x="1774190" y="10345057"/>
          <a:ext cx="109220" cy="10731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35741</xdr:rowOff>
    </xdr:from>
    <xdr:to>
      <xdr:col>6</xdr:col>
      <xdr:colOff>38100</xdr:colOff>
      <xdr:row>60</xdr:row>
      <xdr:rowOff>137341</xdr:rowOff>
    </xdr:to>
    <xdr:sp macro="" textlink="">
      <xdr:nvSpPr>
        <xdr:cNvPr id="184" name="フローチャート: 判断 183">
          <a:extLst>
            <a:ext uri="{FF2B5EF4-FFF2-40B4-BE49-F238E27FC236}">
              <a16:creationId xmlns:a16="http://schemas.microsoft.com/office/drawing/2014/main" id="{5458F24D-47B1-403E-8B4E-3DEDF889A9C0}"/>
            </a:ext>
          </a:extLst>
        </xdr:cNvPr>
        <xdr:cNvSpPr/>
      </xdr:nvSpPr>
      <xdr:spPr>
        <a:xfrm>
          <a:off x="988060" y="10322741"/>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62E85A30-4EE6-4186-9FA6-0BE102D4EF7B}"/>
            </a:ext>
          </a:extLst>
        </xdr:cNvPr>
        <xdr:cNvSpPr txBox="1"/>
      </xdr:nvSpPr>
      <xdr:spPr>
        <a:xfrm>
          <a:off x="400304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831E2A7D-C94F-4F55-82A0-CB7A9D0FB365}"/>
            </a:ext>
          </a:extLst>
        </xdr:cNvPr>
        <xdr:cNvSpPr txBox="1"/>
      </xdr:nvSpPr>
      <xdr:spPr>
        <a:xfrm>
          <a:off x="326009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C8FCFDC9-97DA-458F-A535-2D6F34A555A6}"/>
            </a:ext>
          </a:extLst>
        </xdr:cNvPr>
        <xdr:cNvSpPr txBox="1"/>
      </xdr:nvSpPr>
      <xdr:spPr>
        <a:xfrm>
          <a:off x="245491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D1844F96-1DE9-4D7B-B261-9D8A2CB236CB}"/>
            </a:ext>
          </a:extLst>
        </xdr:cNvPr>
        <xdr:cNvSpPr txBox="1"/>
      </xdr:nvSpPr>
      <xdr:spPr>
        <a:xfrm>
          <a:off x="165735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9" name="テキスト ボックス 188">
          <a:extLst>
            <a:ext uri="{FF2B5EF4-FFF2-40B4-BE49-F238E27FC236}">
              <a16:creationId xmlns:a16="http://schemas.microsoft.com/office/drawing/2014/main" id="{FDF2F37A-0199-4408-9CD7-69E08E59A22B}"/>
            </a:ext>
          </a:extLst>
        </xdr:cNvPr>
        <xdr:cNvSpPr txBox="1"/>
      </xdr:nvSpPr>
      <xdr:spPr>
        <a:xfrm>
          <a:off x="85979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128815</xdr:rowOff>
    </xdr:from>
    <xdr:to>
      <xdr:col>24</xdr:col>
      <xdr:colOff>114300</xdr:colOff>
      <xdr:row>60</xdr:row>
      <xdr:rowOff>58965</xdr:rowOff>
    </xdr:to>
    <xdr:sp macro="" textlink="">
      <xdr:nvSpPr>
        <xdr:cNvPr id="190" name="楕円 189">
          <a:extLst>
            <a:ext uri="{FF2B5EF4-FFF2-40B4-BE49-F238E27FC236}">
              <a16:creationId xmlns:a16="http://schemas.microsoft.com/office/drawing/2014/main" id="{DF97203D-2298-4410-8CB3-609427E2D183}"/>
            </a:ext>
          </a:extLst>
        </xdr:cNvPr>
        <xdr:cNvSpPr/>
      </xdr:nvSpPr>
      <xdr:spPr>
        <a:xfrm>
          <a:off x="4131310" y="10248175"/>
          <a:ext cx="97790" cy="9398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58</xdr:row>
      <xdr:rowOff>151692</xdr:rowOff>
    </xdr:from>
    <xdr:ext cx="405111" cy="259045"/>
    <xdr:sp macro="" textlink="">
      <xdr:nvSpPr>
        <xdr:cNvPr id="191" name="【橋りょう・トンネル】&#10;有形固定資産減価償却率該当値テキスト">
          <a:extLst>
            <a:ext uri="{FF2B5EF4-FFF2-40B4-BE49-F238E27FC236}">
              <a16:creationId xmlns:a16="http://schemas.microsoft.com/office/drawing/2014/main" id="{03F69F19-4898-4ED3-8C3E-B0D643A57354}"/>
            </a:ext>
          </a:extLst>
        </xdr:cNvPr>
        <xdr:cNvSpPr txBox="1"/>
      </xdr:nvSpPr>
      <xdr:spPr>
        <a:xfrm>
          <a:off x="4212590" y="100957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99423</xdr:rowOff>
    </xdr:from>
    <xdr:to>
      <xdr:col>20</xdr:col>
      <xdr:colOff>38100</xdr:colOff>
      <xdr:row>60</xdr:row>
      <xdr:rowOff>29573</xdr:rowOff>
    </xdr:to>
    <xdr:sp macro="" textlink="">
      <xdr:nvSpPr>
        <xdr:cNvPr id="192" name="楕円 191">
          <a:extLst>
            <a:ext uri="{FF2B5EF4-FFF2-40B4-BE49-F238E27FC236}">
              <a16:creationId xmlns:a16="http://schemas.microsoft.com/office/drawing/2014/main" id="{01E954F3-B478-4342-8C19-4EFB7ED065DB}"/>
            </a:ext>
          </a:extLst>
        </xdr:cNvPr>
        <xdr:cNvSpPr/>
      </xdr:nvSpPr>
      <xdr:spPr>
        <a:xfrm>
          <a:off x="3388360" y="10211163"/>
          <a:ext cx="7874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59</xdr:row>
      <xdr:rowOff>150223</xdr:rowOff>
    </xdr:from>
    <xdr:to>
      <xdr:col>24</xdr:col>
      <xdr:colOff>63500</xdr:colOff>
      <xdr:row>60</xdr:row>
      <xdr:rowOff>8165</xdr:rowOff>
    </xdr:to>
    <xdr:cxnSp macro="">
      <xdr:nvCxnSpPr>
        <xdr:cNvPr id="193" name="直線コネクタ 192">
          <a:extLst>
            <a:ext uri="{FF2B5EF4-FFF2-40B4-BE49-F238E27FC236}">
              <a16:creationId xmlns:a16="http://schemas.microsoft.com/office/drawing/2014/main" id="{9197EB1D-5313-4B09-B1F4-1D5E1F3C0F6D}"/>
            </a:ext>
          </a:extLst>
        </xdr:cNvPr>
        <xdr:cNvCxnSpPr/>
      </xdr:nvCxnSpPr>
      <xdr:spPr>
        <a:xfrm>
          <a:off x="3431540" y="10265773"/>
          <a:ext cx="742950" cy="31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71665</xdr:rowOff>
    </xdr:from>
    <xdr:to>
      <xdr:col>15</xdr:col>
      <xdr:colOff>101600</xdr:colOff>
      <xdr:row>61</xdr:row>
      <xdr:rowOff>1815</xdr:rowOff>
    </xdr:to>
    <xdr:sp macro="" textlink="">
      <xdr:nvSpPr>
        <xdr:cNvPr id="194" name="楕円 193">
          <a:extLst>
            <a:ext uri="{FF2B5EF4-FFF2-40B4-BE49-F238E27FC236}">
              <a16:creationId xmlns:a16="http://schemas.microsoft.com/office/drawing/2014/main" id="{94967342-5AB7-4669-82A0-A9E54F42A3DF}"/>
            </a:ext>
          </a:extLst>
        </xdr:cNvPr>
        <xdr:cNvSpPr/>
      </xdr:nvSpPr>
      <xdr:spPr>
        <a:xfrm>
          <a:off x="2571750" y="10356760"/>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150223</xdr:rowOff>
    </xdr:from>
    <xdr:to>
      <xdr:col>19</xdr:col>
      <xdr:colOff>177800</xdr:colOff>
      <xdr:row>60</xdr:row>
      <xdr:rowOff>122465</xdr:rowOff>
    </xdr:to>
    <xdr:cxnSp macro="">
      <xdr:nvCxnSpPr>
        <xdr:cNvPr id="195" name="直線コネクタ 194">
          <a:extLst>
            <a:ext uri="{FF2B5EF4-FFF2-40B4-BE49-F238E27FC236}">
              <a16:creationId xmlns:a16="http://schemas.microsoft.com/office/drawing/2014/main" id="{05C90E10-D084-4BC8-96BC-FC1FE772F01B}"/>
            </a:ext>
          </a:extLst>
        </xdr:cNvPr>
        <xdr:cNvCxnSpPr/>
      </xdr:nvCxnSpPr>
      <xdr:spPr>
        <a:xfrm flipV="1">
          <a:off x="2626360" y="10265773"/>
          <a:ext cx="805180" cy="145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50437</xdr:rowOff>
    </xdr:from>
    <xdr:to>
      <xdr:col>10</xdr:col>
      <xdr:colOff>165100</xdr:colOff>
      <xdr:row>60</xdr:row>
      <xdr:rowOff>152037</xdr:rowOff>
    </xdr:to>
    <xdr:sp macro="" textlink="">
      <xdr:nvSpPr>
        <xdr:cNvPr id="196" name="楕円 195">
          <a:extLst>
            <a:ext uri="{FF2B5EF4-FFF2-40B4-BE49-F238E27FC236}">
              <a16:creationId xmlns:a16="http://schemas.microsoft.com/office/drawing/2014/main" id="{98BD8753-ABC4-439B-ABD2-6B0E22ACC96C}"/>
            </a:ext>
          </a:extLst>
        </xdr:cNvPr>
        <xdr:cNvSpPr/>
      </xdr:nvSpPr>
      <xdr:spPr>
        <a:xfrm>
          <a:off x="1774190" y="10341247"/>
          <a:ext cx="10922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101237</xdr:rowOff>
    </xdr:from>
    <xdr:to>
      <xdr:col>15</xdr:col>
      <xdr:colOff>50800</xdr:colOff>
      <xdr:row>60</xdr:row>
      <xdr:rowOff>122465</xdr:rowOff>
    </xdr:to>
    <xdr:cxnSp macro="">
      <xdr:nvCxnSpPr>
        <xdr:cNvPr id="197" name="直線コネクタ 196">
          <a:extLst>
            <a:ext uri="{FF2B5EF4-FFF2-40B4-BE49-F238E27FC236}">
              <a16:creationId xmlns:a16="http://schemas.microsoft.com/office/drawing/2014/main" id="{8A1BFD8A-B30A-4849-AB78-11C09120419E}"/>
            </a:ext>
          </a:extLst>
        </xdr:cNvPr>
        <xdr:cNvCxnSpPr/>
      </xdr:nvCxnSpPr>
      <xdr:spPr>
        <a:xfrm>
          <a:off x="1828800" y="10384427"/>
          <a:ext cx="797560" cy="26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119017</xdr:rowOff>
    </xdr:from>
    <xdr:to>
      <xdr:col>6</xdr:col>
      <xdr:colOff>38100</xdr:colOff>
      <xdr:row>61</xdr:row>
      <xdr:rowOff>49167</xdr:rowOff>
    </xdr:to>
    <xdr:sp macro="" textlink="">
      <xdr:nvSpPr>
        <xdr:cNvPr id="198" name="楕円 197">
          <a:extLst>
            <a:ext uri="{FF2B5EF4-FFF2-40B4-BE49-F238E27FC236}">
              <a16:creationId xmlns:a16="http://schemas.microsoft.com/office/drawing/2014/main" id="{0945BEB1-F3EF-477D-AE2E-D6D79077757D}"/>
            </a:ext>
          </a:extLst>
        </xdr:cNvPr>
        <xdr:cNvSpPr/>
      </xdr:nvSpPr>
      <xdr:spPr>
        <a:xfrm>
          <a:off x="988060" y="10407922"/>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101237</xdr:rowOff>
    </xdr:from>
    <xdr:to>
      <xdr:col>10</xdr:col>
      <xdr:colOff>114300</xdr:colOff>
      <xdr:row>60</xdr:row>
      <xdr:rowOff>169817</xdr:rowOff>
    </xdr:to>
    <xdr:cxnSp macro="">
      <xdr:nvCxnSpPr>
        <xdr:cNvPr id="199" name="直線コネクタ 198">
          <a:extLst>
            <a:ext uri="{FF2B5EF4-FFF2-40B4-BE49-F238E27FC236}">
              <a16:creationId xmlns:a16="http://schemas.microsoft.com/office/drawing/2014/main" id="{CD8006CD-A965-40FC-BF66-5D65FB16DA28}"/>
            </a:ext>
          </a:extLst>
        </xdr:cNvPr>
        <xdr:cNvCxnSpPr/>
      </xdr:nvCxnSpPr>
      <xdr:spPr>
        <a:xfrm flipV="1">
          <a:off x="1031240" y="10384427"/>
          <a:ext cx="79756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30497</xdr:rowOff>
    </xdr:from>
    <xdr:ext cx="405111" cy="259045"/>
    <xdr:sp macro="" textlink="">
      <xdr:nvSpPr>
        <xdr:cNvPr id="200" name="n_1aveValue【橋りょう・トンネル】&#10;有形固定資産減価償却率">
          <a:extLst>
            <a:ext uri="{FF2B5EF4-FFF2-40B4-BE49-F238E27FC236}">
              <a16:creationId xmlns:a16="http://schemas.microsoft.com/office/drawing/2014/main" id="{1E8B4879-A86A-48E2-AC24-CE98BB8C28A0}"/>
            </a:ext>
          </a:extLst>
        </xdr:cNvPr>
        <xdr:cNvSpPr txBox="1"/>
      </xdr:nvSpPr>
      <xdr:spPr>
        <a:xfrm>
          <a:off x="3239144" y="104870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4371</xdr:rowOff>
    </xdr:from>
    <xdr:ext cx="405111" cy="259045"/>
    <xdr:sp macro="" textlink="">
      <xdr:nvSpPr>
        <xdr:cNvPr id="201" name="n_2aveValue【橋りょう・トンネル】&#10;有形固定資産減価償却率">
          <a:extLst>
            <a:ext uri="{FF2B5EF4-FFF2-40B4-BE49-F238E27FC236}">
              <a16:creationId xmlns:a16="http://schemas.microsoft.com/office/drawing/2014/main" id="{D83366C0-E69E-4B40-BADE-10206690B7AC}"/>
            </a:ext>
          </a:extLst>
        </xdr:cNvPr>
        <xdr:cNvSpPr txBox="1"/>
      </xdr:nvSpPr>
      <xdr:spPr>
        <a:xfrm>
          <a:off x="2439044" y="104647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154594</xdr:rowOff>
    </xdr:from>
    <xdr:ext cx="405111" cy="259045"/>
    <xdr:sp macro="" textlink="">
      <xdr:nvSpPr>
        <xdr:cNvPr id="202" name="n_3aveValue【橋りょう・トンネル】&#10;有形固定資産減価償却率">
          <a:extLst>
            <a:ext uri="{FF2B5EF4-FFF2-40B4-BE49-F238E27FC236}">
              <a16:creationId xmlns:a16="http://schemas.microsoft.com/office/drawing/2014/main" id="{94EFADCB-77C6-4B88-A9F2-6E93B0212ADC}"/>
            </a:ext>
          </a:extLst>
        </xdr:cNvPr>
        <xdr:cNvSpPr txBox="1"/>
      </xdr:nvSpPr>
      <xdr:spPr>
        <a:xfrm>
          <a:off x="1641484" y="104415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153868</xdr:rowOff>
    </xdr:from>
    <xdr:ext cx="405111" cy="259045"/>
    <xdr:sp macro="" textlink="">
      <xdr:nvSpPr>
        <xdr:cNvPr id="203" name="n_4aveValue【橋りょう・トンネル】&#10;有形固定資産減価償却率">
          <a:extLst>
            <a:ext uri="{FF2B5EF4-FFF2-40B4-BE49-F238E27FC236}">
              <a16:creationId xmlns:a16="http://schemas.microsoft.com/office/drawing/2014/main" id="{E2FDDCDD-0A5F-4607-8CC3-9B2B10846F30}"/>
            </a:ext>
          </a:extLst>
        </xdr:cNvPr>
        <xdr:cNvSpPr txBox="1"/>
      </xdr:nvSpPr>
      <xdr:spPr>
        <a:xfrm>
          <a:off x="855354" y="100979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58</xdr:row>
      <xdr:rowOff>46100</xdr:rowOff>
    </xdr:from>
    <xdr:ext cx="405111" cy="259045"/>
    <xdr:sp macro="" textlink="">
      <xdr:nvSpPr>
        <xdr:cNvPr id="204" name="n_1mainValue【橋りょう・トンネル】&#10;有形固定資産減価償却率">
          <a:extLst>
            <a:ext uri="{FF2B5EF4-FFF2-40B4-BE49-F238E27FC236}">
              <a16:creationId xmlns:a16="http://schemas.microsoft.com/office/drawing/2014/main" id="{AB60AE14-8DD6-4F84-81B8-950C9B732E92}"/>
            </a:ext>
          </a:extLst>
        </xdr:cNvPr>
        <xdr:cNvSpPr txBox="1"/>
      </xdr:nvSpPr>
      <xdr:spPr>
        <a:xfrm>
          <a:off x="3239144" y="99921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18342</xdr:rowOff>
    </xdr:from>
    <xdr:ext cx="405111" cy="259045"/>
    <xdr:sp macro="" textlink="">
      <xdr:nvSpPr>
        <xdr:cNvPr id="205" name="n_2mainValue【橋りょう・トンネル】&#10;有形固定資産減価償却率">
          <a:extLst>
            <a:ext uri="{FF2B5EF4-FFF2-40B4-BE49-F238E27FC236}">
              <a16:creationId xmlns:a16="http://schemas.microsoft.com/office/drawing/2014/main" id="{A857E879-E6D6-40CE-A2D8-0EA9782A26D5}"/>
            </a:ext>
          </a:extLst>
        </xdr:cNvPr>
        <xdr:cNvSpPr txBox="1"/>
      </xdr:nvSpPr>
      <xdr:spPr>
        <a:xfrm>
          <a:off x="2439044" y="101377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168564</xdr:rowOff>
    </xdr:from>
    <xdr:ext cx="405111" cy="259045"/>
    <xdr:sp macro="" textlink="">
      <xdr:nvSpPr>
        <xdr:cNvPr id="206" name="n_3mainValue【橋りょう・トンネル】&#10;有形固定資産減価償却率">
          <a:extLst>
            <a:ext uri="{FF2B5EF4-FFF2-40B4-BE49-F238E27FC236}">
              <a16:creationId xmlns:a16="http://schemas.microsoft.com/office/drawing/2014/main" id="{090C13F7-5D6F-44B2-B737-59CCB750C6CD}"/>
            </a:ext>
          </a:extLst>
        </xdr:cNvPr>
        <xdr:cNvSpPr txBox="1"/>
      </xdr:nvSpPr>
      <xdr:spPr>
        <a:xfrm>
          <a:off x="1641484" y="101164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40294</xdr:rowOff>
    </xdr:from>
    <xdr:ext cx="405111" cy="259045"/>
    <xdr:sp macro="" textlink="">
      <xdr:nvSpPr>
        <xdr:cNvPr id="207" name="n_4mainValue【橋りょう・トンネル】&#10;有形固定資産減価償却率">
          <a:extLst>
            <a:ext uri="{FF2B5EF4-FFF2-40B4-BE49-F238E27FC236}">
              <a16:creationId xmlns:a16="http://schemas.microsoft.com/office/drawing/2014/main" id="{23B8F1B0-97FE-42F9-A32A-E47B763F01B7}"/>
            </a:ext>
          </a:extLst>
        </xdr:cNvPr>
        <xdr:cNvSpPr txBox="1"/>
      </xdr:nvSpPr>
      <xdr:spPr>
        <a:xfrm>
          <a:off x="855354" y="104987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8" name="正方形/長方形 207">
          <a:extLst>
            <a:ext uri="{FF2B5EF4-FFF2-40B4-BE49-F238E27FC236}">
              <a16:creationId xmlns:a16="http://schemas.microsoft.com/office/drawing/2014/main" id="{0AFCEC9E-4943-4936-B508-AEE93E13CC42}"/>
            </a:ext>
          </a:extLst>
        </xdr:cNvPr>
        <xdr:cNvSpPr/>
      </xdr:nvSpPr>
      <xdr:spPr>
        <a:xfrm>
          <a:off x="5960110" y="8001000"/>
          <a:ext cx="4248150" cy="6311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9" name="正方形/長方形 208">
          <a:extLst>
            <a:ext uri="{FF2B5EF4-FFF2-40B4-BE49-F238E27FC236}">
              <a16:creationId xmlns:a16="http://schemas.microsoft.com/office/drawing/2014/main" id="{0872D8D2-89D7-4842-9C0E-55F26BF048FB}"/>
            </a:ext>
          </a:extLst>
        </xdr:cNvPr>
        <xdr:cNvSpPr/>
      </xdr:nvSpPr>
      <xdr:spPr>
        <a:xfrm>
          <a:off x="6060440" y="866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0" name="正方形/長方形 209">
          <a:extLst>
            <a:ext uri="{FF2B5EF4-FFF2-40B4-BE49-F238E27FC236}">
              <a16:creationId xmlns:a16="http://schemas.microsoft.com/office/drawing/2014/main" id="{2734A7FD-4819-497C-AC13-7BD154661650}"/>
            </a:ext>
          </a:extLst>
        </xdr:cNvPr>
        <xdr:cNvSpPr/>
      </xdr:nvSpPr>
      <xdr:spPr>
        <a:xfrm>
          <a:off x="6060440" y="886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1" name="正方形/長方形 210">
          <a:extLst>
            <a:ext uri="{FF2B5EF4-FFF2-40B4-BE49-F238E27FC236}">
              <a16:creationId xmlns:a16="http://schemas.microsoft.com/office/drawing/2014/main" id="{794DE303-4561-4245-A989-08781B6BCB34}"/>
            </a:ext>
          </a:extLst>
        </xdr:cNvPr>
        <xdr:cNvSpPr/>
      </xdr:nvSpPr>
      <xdr:spPr>
        <a:xfrm>
          <a:off x="6988810" y="866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2" name="正方形/長方形 211">
          <a:extLst>
            <a:ext uri="{FF2B5EF4-FFF2-40B4-BE49-F238E27FC236}">
              <a16:creationId xmlns:a16="http://schemas.microsoft.com/office/drawing/2014/main" id="{BBF08105-F4A6-4380-84F5-E5D6AB5E5FBB}"/>
            </a:ext>
          </a:extLst>
        </xdr:cNvPr>
        <xdr:cNvSpPr/>
      </xdr:nvSpPr>
      <xdr:spPr>
        <a:xfrm>
          <a:off x="6988810" y="886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3" name="正方形/長方形 212">
          <a:extLst>
            <a:ext uri="{FF2B5EF4-FFF2-40B4-BE49-F238E27FC236}">
              <a16:creationId xmlns:a16="http://schemas.microsoft.com/office/drawing/2014/main" id="{60481A14-2A54-4ED3-9DD2-9F0D9257FAB0}"/>
            </a:ext>
          </a:extLst>
        </xdr:cNvPr>
        <xdr:cNvSpPr/>
      </xdr:nvSpPr>
      <xdr:spPr>
        <a:xfrm>
          <a:off x="8017510" y="866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4" name="正方形/長方形 213">
          <a:extLst>
            <a:ext uri="{FF2B5EF4-FFF2-40B4-BE49-F238E27FC236}">
              <a16:creationId xmlns:a16="http://schemas.microsoft.com/office/drawing/2014/main" id="{6686A6F7-48CA-4A9B-BC7F-1232CDC93391}"/>
            </a:ext>
          </a:extLst>
        </xdr:cNvPr>
        <xdr:cNvSpPr/>
      </xdr:nvSpPr>
      <xdr:spPr>
        <a:xfrm>
          <a:off x="8017510" y="886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118,916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5" name="正方形/長方形 214">
          <a:extLst>
            <a:ext uri="{FF2B5EF4-FFF2-40B4-BE49-F238E27FC236}">
              <a16:creationId xmlns:a16="http://schemas.microsoft.com/office/drawing/2014/main" id="{C138A01F-7233-451B-9596-44D5F8BB96E7}"/>
            </a:ext>
          </a:extLst>
        </xdr:cNvPr>
        <xdr:cNvSpPr/>
      </xdr:nvSpPr>
      <xdr:spPr>
        <a:xfrm>
          <a:off x="5960110" y="9140190"/>
          <a:ext cx="4248150" cy="228981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6" name="テキスト ボックス 215">
          <a:extLst>
            <a:ext uri="{FF2B5EF4-FFF2-40B4-BE49-F238E27FC236}">
              <a16:creationId xmlns:a16="http://schemas.microsoft.com/office/drawing/2014/main" id="{F6E322BC-C182-4F5A-8CDA-72A708FCBE19}"/>
            </a:ext>
          </a:extLst>
        </xdr:cNvPr>
        <xdr:cNvSpPr txBox="1"/>
      </xdr:nvSpPr>
      <xdr:spPr>
        <a:xfrm>
          <a:off x="592201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7" name="直線コネクタ 216">
          <a:extLst>
            <a:ext uri="{FF2B5EF4-FFF2-40B4-BE49-F238E27FC236}">
              <a16:creationId xmlns:a16="http://schemas.microsoft.com/office/drawing/2014/main" id="{2846DE9A-86A9-4894-A046-19B323189492}"/>
            </a:ext>
          </a:extLst>
        </xdr:cNvPr>
        <xdr:cNvCxnSpPr/>
      </xdr:nvCxnSpPr>
      <xdr:spPr>
        <a:xfrm>
          <a:off x="5960110" y="1143000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8" name="直線コネクタ 217">
          <a:extLst>
            <a:ext uri="{FF2B5EF4-FFF2-40B4-BE49-F238E27FC236}">
              <a16:creationId xmlns:a16="http://schemas.microsoft.com/office/drawing/2014/main" id="{750AD929-EC19-471F-B8B6-0E474618124D}"/>
            </a:ext>
          </a:extLst>
        </xdr:cNvPr>
        <xdr:cNvCxnSpPr/>
      </xdr:nvCxnSpPr>
      <xdr:spPr>
        <a:xfrm>
          <a:off x="5960110" y="1104900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9" name="テキスト ボックス 218">
          <a:extLst>
            <a:ext uri="{FF2B5EF4-FFF2-40B4-BE49-F238E27FC236}">
              <a16:creationId xmlns:a16="http://schemas.microsoft.com/office/drawing/2014/main" id="{96ADC178-484C-4D09-B3A2-AF10A31A0D2C}"/>
            </a:ext>
          </a:extLst>
        </xdr:cNvPr>
        <xdr:cNvSpPr txBox="1"/>
      </xdr:nvSpPr>
      <xdr:spPr>
        <a:xfrm>
          <a:off x="5724659" y="10904872"/>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20" name="直線コネクタ 219">
          <a:extLst>
            <a:ext uri="{FF2B5EF4-FFF2-40B4-BE49-F238E27FC236}">
              <a16:creationId xmlns:a16="http://schemas.microsoft.com/office/drawing/2014/main" id="{CCC7C5A0-4B4A-4AF3-A96A-6227614FBD4E}"/>
            </a:ext>
          </a:extLst>
        </xdr:cNvPr>
        <xdr:cNvCxnSpPr/>
      </xdr:nvCxnSpPr>
      <xdr:spPr>
        <a:xfrm>
          <a:off x="5960110" y="1066800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21" name="テキスト ボックス 220">
          <a:extLst>
            <a:ext uri="{FF2B5EF4-FFF2-40B4-BE49-F238E27FC236}">
              <a16:creationId xmlns:a16="http://schemas.microsoft.com/office/drawing/2014/main" id="{25A67F7E-49A4-46C3-A4CE-ED1330E76B16}"/>
            </a:ext>
          </a:extLst>
        </xdr:cNvPr>
        <xdr:cNvSpPr txBox="1"/>
      </xdr:nvSpPr>
      <xdr:spPr>
        <a:xfrm>
          <a:off x="5416126" y="1052387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2" name="直線コネクタ 221">
          <a:extLst>
            <a:ext uri="{FF2B5EF4-FFF2-40B4-BE49-F238E27FC236}">
              <a16:creationId xmlns:a16="http://schemas.microsoft.com/office/drawing/2014/main" id="{4887DF18-2754-4F73-B887-CFEE0BAF0F8F}"/>
            </a:ext>
          </a:extLst>
        </xdr:cNvPr>
        <xdr:cNvCxnSpPr/>
      </xdr:nvCxnSpPr>
      <xdr:spPr>
        <a:xfrm>
          <a:off x="5960110" y="1028700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3" name="テキスト ボックス 222">
          <a:extLst>
            <a:ext uri="{FF2B5EF4-FFF2-40B4-BE49-F238E27FC236}">
              <a16:creationId xmlns:a16="http://schemas.microsoft.com/office/drawing/2014/main" id="{1F516E74-A0DA-4CAF-AD4F-2CBDE3198287}"/>
            </a:ext>
          </a:extLst>
        </xdr:cNvPr>
        <xdr:cNvSpPr txBox="1"/>
      </xdr:nvSpPr>
      <xdr:spPr>
        <a:xfrm>
          <a:off x="5416126" y="1014287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4" name="直線コネクタ 223">
          <a:extLst>
            <a:ext uri="{FF2B5EF4-FFF2-40B4-BE49-F238E27FC236}">
              <a16:creationId xmlns:a16="http://schemas.microsoft.com/office/drawing/2014/main" id="{6AA7C784-8521-4B8F-9446-E3E413C692BE}"/>
            </a:ext>
          </a:extLst>
        </xdr:cNvPr>
        <xdr:cNvCxnSpPr/>
      </xdr:nvCxnSpPr>
      <xdr:spPr>
        <a:xfrm>
          <a:off x="5960110" y="990219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5" name="テキスト ボックス 224">
          <a:extLst>
            <a:ext uri="{FF2B5EF4-FFF2-40B4-BE49-F238E27FC236}">
              <a16:creationId xmlns:a16="http://schemas.microsoft.com/office/drawing/2014/main" id="{9508E1F2-9DD9-4846-8983-6EA0CC9DAE26}"/>
            </a:ext>
          </a:extLst>
        </xdr:cNvPr>
        <xdr:cNvSpPr txBox="1"/>
      </xdr:nvSpPr>
      <xdr:spPr>
        <a:xfrm>
          <a:off x="5416126" y="976568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6" name="直線コネクタ 225">
          <a:extLst>
            <a:ext uri="{FF2B5EF4-FFF2-40B4-BE49-F238E27FC236}">
              <a16:creationId xmlns:a16="http://schemas.microsoft.com/office/drawing/2014/main" id="{BADFA1CD-119B-4FE7-B0E7-FCC0588E64CC}"/>
            </a:ext>
          </a:extLst>
        </xdr:cNvPr>
        <xdr:cNvCxnSpPr/>
      </xdr:nvCxnSpPr>
      <xdr:spPr>
        <a:xfrm>
          <a:off x="5960110" y="952119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7" name="テキスト ボックス 226">
          <a:extLst>
            <a:ext uri="{FF2B5EF4-FFF2-40B4-BE49-F238E27FC236}">
              <a16:creationId xmlns:a16="http://schemas.microsoft.com/office/drawing/2014/main" id="{D09A1B4C-AC3D-4C39-B1D5-BBC7FE75DF8A}"/>
            </a:ext>
          </a:extLst>
        </xdr:cNvPr>
        <xdr:cNvSpPr txBox="1"/>
      </xdr:nvSpPr>
      <xdr:spPr>
        <a:xfrm>
          <a:off x="5331688" y="938468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8" name="直線コネクタ 227">
          <a:extLst>
            <a:ext uri="{FF2B5EF4-FFF2-40B4-BE49-F238E27FC236}">
              <a16:creationId xmlns:a16="http://schemas.microsoft.com/office/drawing/2014/main" id="{A484D3EA-C4C7-4750-B68D-28A895F4466A}"/>
            </a:ext>
          </a:extLst>
        </xdr:cNvPr>
        <xdr:cNvCxnSpPr/>
      </xdr:nvCxnSpPr>
      <xdr:spPr>
        <a:xfrm>
          <a:off x="5960110" y="914019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9" name="テキスト ボックス 228">
          <a:extLst>
            <a:ext uri="{FF2B5EF4-FFF2-40B4-BE49-F238E27FC236}">
              <a16:creationId xmlns:a16="http://schemas.microsoft.com/office/drawing/2014/main" id="{EB4616C0-B863-4620-AD05-4B0760A6B36C}"/>
            </a:ext>
          </a:extLst>
        </xdr:cNvPr>
        <xdr:cNvSpPr txBox="1"/>
      </xdr:nvSpPr>
      <xdr:spPr>
        <a:xfrm>
          <a:off x="5331688" y="900368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0" name="【橋りょう・トンネル】&#10;一人当たり有形固定資産（償却資産）額グラフ枠">
          <a:extLst>
            <a:ext uri="{FF2B5EF4-FFF2-40B4-BE49-F238E27FC236}">
              <a16:creationId xmlns:a16="http://schemas.microsoft.com/office/drawing/2014/main" id="{5874EA80-5FC1-4688-975F-CFC73B5980AC}"/>
            </a:ext>
          </a:extLst>
        </xdr:cNvPr>
        <xdr:cNvSpPr/>
      </xdr:nvSpPr>
      <xdr:spPr>
        <a:xfrm>
          <a:off x="5960110" y="9140190"/>
          <a:ext cx="4248150" cy="228981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37515</xdr:rowOff>
    </xdr:from>
    <xdr:to>
      <xdr:col>54</xdr:col>
      <xdr:colOff>189865</xdr:colOff>
      <xdr:row>64</xdr:row>
      <xdr:rowOff>72362</xdr:rowOff>
    </xdr:to>
    <xdr:cxnSp macro="">
      <xdr:nvCxnSpPr>
        <xdr:cNvPr id="231" name="直線コネクタ 230">
          <a:extLst>
            <a:ext uri="{FF2B5EF4-FFF2-40B4-BE49-F238E27FC236}">
              <a16:creationId xmlns:a16="http://schemas.microsoft.com/office/drawing/2014/main" id="{C95F9857-DBDF-4D45-BDF7-72C5275B96B5}"/>
            </a:ext>
          </a:extLst>
        </xdr:cNvPr>
        <xdr:cNvCxnSpPr/>
      </xdr:nvCxnSpPr>
      <xdr:spPr>
        <a:xfrm flipV="1">
          <a:off x="9429115" y="9638715"/>
          <a:ext cx="0" cy="14045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76189</xdr:rowOff>
    </xdr:from>
    <xdr:ext cx="469744" cy="259045"/>
    <xdr:sp macro="" textlink="">
      <xdr:nvSpPr>
        <xdr:cNvPr id="232" name="【橋りょう・トンネル】&#10;一人当たり有形固定資産（償却資産）額最小値テキスト">
          <a:extLst>
            <a:ext uri="{FF2B5EF4-FFF2-40B4-BE49-F238E27FC236}">
              <a16:creationId xmlns:a16="http://schemas.microsoft.com/office/drawing/2014/main" id="{94AB80E8-CBBF-48C1-BA4B-C4A4F0E2C42E}"/>
            </a:ext>
          </a:extLst>
        </xdr:cNvPr>
        <xdr:cNvSpPr txBox="1"/>
      </xdr:nvSpPr>
      <xdr:spPr>
        <a:xfrm>
          <a:off x="9467850" y="110489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72362</xdr:rowOff>
    </xdr:from>
    <xdr:to>
      <xdr:col>55</xdr:col>
      <xdr:colOff>88900</xdr:colOff>
      <xdr:row>64</xdr:row>
      <xdr:rowOff>72362</xdr:rowOff>
    </xdr:to>
    <xdr:cxnSp macro="">
      <xdr:nvCxnSpPr>
        <xdr:cNvPr id="233" name="直線コネクタ 232">
          <a:extLst>
            <a:ext uri="{FF2B5EF4-FFF2-40B4-BE49-F238E27FC236}">
              <a16:creationId xmlns:a16="http://schemas.microsoft.com/office/drawing/2014/main" id="{B9FBC2CF-C714-4CEF-9BA9-15D7D6F3A461}"/>
            </a:ext>
          </a:extLst>
        </xdr:cNvPr>
        <xdr:cNvCxnSpPr/>
      </xdr:nvCxnSpPr>
      <xdr:spPr>
        <a:xfrm>
          <a:off x="9356090" y="11043257"/>
          <a:ext cx="16637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155642</xdr:rowOff>
    </xdr:from>
    <xdr:ext cx="690189" cy="259045"/>
    <xdr:sp macro="" textlink="">
      <xdr:nvSpPr>
        <xdr:cNvPr id="234" name="【橋りょう・トンネル】&#10;一人当たり有形固定資産（償却資産）額最大値テキスト">
          <a:extLst>
            <a:ext uri="{FF2B5EF4-FFF2-40B4-BE49-F238E27FC236}">
              <a16:creationId xmlns:a16="http://schemas.microsoft.com/office/drawing/2014/main" id="{2A6897AF-9A89-4197-967A-4C4EDBB70855}"/>
            </a:ext>
          </a:extLst>
        </xdr:cNvPr>
        <xdr:cNvSpPr txBox="1"/>
      </xdr:nvSpPr>
      <xdr:spPr>
        <a:xfrm>
          <a:off x="9467850" y="941394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1,110,461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37515</xdr:rowOff>
    </xdr:from>
    <xdr:to>
      <xdr:col>55</xdr:col>
      <xdr:colOff>88900</xdr:colOff>
      <xdr:row>56</xdr:row>
      <xdr:rowOff>37515</xdr:rowOff>
    </xdr:to>
    <xdr:cxnSp macro="">
      <xdr:nvCxnSpPr>
        <xdr:cNvPr id="235" name="直線コネクタ 234">
          <a:extLst>
            <a:ext uri="{FF2B5EF4-FFF2-40B4-BE49-F238E27FC236}">
              <a16:creationId xmlns:a16="http://schemas.microsoft.com/office/drawing/2014/main" id="{D5450B2E-FE02-4E41-8DBD-47D7F63F4A14}"/>
            </a:ext>
          </a:extLst>
        </xdr:cNvPr>
        <xdr:cNvCxnSpPr/>
      </xdr:nvCxnSpPr>
      <xdr:spPr>
        <a:xfrm>
          <a:off x="9356090" y="9638715"/>
          <a:ext cx="16637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86914</xdr:rowOff>
    </xdr:from>
    <xdr:ext cx="599010" cy="259045"/>
    <xdr:sp macro="" textlink="">
      <xdr:nvSpPr>
        <xdr:cNvPr id="236" name="【橋りょう・トンネル】&#10;一人当たり有形固定資産（償却資産）額平均値テキスト">
          <a:extLst>
            <a:ext uri="{FF2B5EF4-FFF2-40B4-BE49-F238E27FC236}">
              <a16:creationId xmlns:a16="http://schemas.microsoft.com/office/drawing/2014/main" id="{136924C7-88A8-47B2-A346-1C1AE5EB282A}"/>
            </a:ext>
          </a:extLst>
        </xdr:cNvPr>
        <xdr:cNvSpPr txBox="1"/>
      </xdr:nvSpPr>
      <xdr:spPr>
        <a:xfrm>
          <a:off x="9467850" y="1071871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104,577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64037</xdr:rowOff>
    </xdr:from>
    <xdr:to>
      <xdr:col>55</xdr:col>
      <xdr:colOff>50800</xdr:colOff>
      <xdr:row>63</xdr:row>
      <xdr:rowOff>165637</xdr:rowOff>
    </xdr:to>
    <xdr:sp macro="" textlink="">
      <xdr:nvSpPr>
        <xdr:cNvPr id="237" name="フローチャート: 判断 236">
          <a:extLst>
            <a:ext uri="{FF2B5EF4-FFF2-40B4-BE49-F238E27FC236}">
              <a16:creationId xmlns:a16="http://schemas.microsoft.com/office/drawing/2014/main" id="{56F82EF7-1B06-4C4C-83DC-5A5FF8A04F95}"/>
            </a:ext>
          </a:extLst>
        </xdr:cNvPr>
        <xdr:cNvSpPr/>
      </xdr:nvSpPr>
      <xdr:spPr>
        <a:xfrm>
          <a:off x="9394190" y="10861577"/>
          <a:ext cx="90170" cy="1092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57879</xdr:rowOff>
    </xdr:from>
    <xdr:to>
      <xdr:col>50</xdr:col>
      <xdr:colOff>165100</xdr:colOff>
      <xdr:row>63</xdr:row>
      <xdr:rowOff>159479</xdr:rowOff>
    </xdr:to>
    <xdr:sp macro="" textlink="">
      <xdr:nvSpPr>
        <xdr:cNvPr id="238" name="フローチャート: 判断 237">
          <a:extLst>
            <a:ext uri="{FF2B5EF4-FFF2-40B4-BE49-F238E27FC236}">
              <a16:creationId xmlns:a16="http://schemas.microsoft.com/office/drawing/2014/main" id="{9615BD3A-0EDC-4EFD-A751-ADE9D1ED6562}"/>
            </a:ext>
          </a:extLst>
        </xdr:cNvPr>
        <xdr:cNvSpPr/>
      </xdr:nvSpPr>
      <xdr:spPr>
        <a:xfrm>
          <a:off x="8632190" y="10855419"/>
          <a:ext cx="109220" cy="10731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61275</xdr:rowOff>
    </xdr:from>
    <xdr:to>
      <xdr:col>46</xdr:col>
      <xdr:colOff>38100</xdr:colOff>
      <xdr:row>63</xdr:row>
      <xdr:rowOff>162875</xdr:rowOff>
    </xdr:to>
    <xdr:sp macro="" textlink="">
      <xdr:nvSpPr>
        <xdr:cNvPr id="239" name="フローチャート: 判断 238">
          <a:extLst>
            <a:ext uri="{FF2B5EF4-FFF2-40B4-BE49-F238E27FC236}">
              <a16:creationId xmlns:a16="http://schemas.microsoft.com/office/drawing/2014/main" id="{814079A7-69F3-4028-A515-F4C4CC283045}"/>
            </a:ext>
          </a:extLst>
        </xdr:cNvPr>
        <xdr:cNvSpPr/>
      </xdr:nvSpPr>
      <xdr:spPr>
        <a:xfrm>
          <a:off x="7846060" y="10858815"/>
          <a:ext cx="78740" cy="10731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61284</xdr:rowOff>
    </xdr:from>
    <xdr:to>
      <xdr:col>41</xdr:col>
      <xdr:colOff>101600</xdr:colOff>
      <xdr:row>63</xdr:row>
      <xdr:rowOff>162884</xdr:rowOff>
    </xdr:to>
    <xdr:sp macro="" textlink="">
      <xdr:nvSpPr>
        <xdr:cNvPr id="240" name="フローチャート: 判断 239">
          <a:extLst>
            <a:ext uri="{FF2B5EF4-FFF2-40B4-BE49-F238E27FC236}">
              <a16:creationId xmlns:a16="http://schemas.microsoft.com/office/drawing/2014/main" id="{7D1DC08A-63C6-4C8D-A062-5102C9E6B201}"/>
            </a:ext>
          </a:extLst>
        </xdr:cNvPr>
        <xdr:cNvSpPr/>
      </xdr:nvSpPr>
      <xdr:spPr>
        <a:xfrm>
          <a:off x="7029450" y="10858824"/>
          <a:ext cx="97790" cy="10731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62695</xdr:rowOff>
    </xdr:from>
    <xdr:to>
      <xdr:col>36</xdr:col>
      <xdr:colOff>165100</xdr:colOff>
      <xdr:row>63</xdr:row>
      <xdr:rowOff>164295</xdr:rowOff>
    </xdr:to>
    <xdr:sp macro="" textlink="">
      <xdr:nvSpPr>
        <xdr:cNvPr id="241" name="フローチャート: 判断 240">
          <a:extLst>
            <a:ext uri="{FF2B5EF4-FFF2-40B4-BE49-F238E27FC236}">
              <a16:creationId xmlns:a16="http://schemas.microsoft.com/office/drawing/2014/main" id="{D5984601-3321-498A-9D10-43B593A9B0AF}"/>
            </a:ext>
          </a:extLst>
        </xdr:cNvPr>
        <xdr:cNvSpPr/>
      </xdr:nvSpPr>
      <xdr:spPr>
        <a:xfrm>
          <a:off x="6231890" y="10860235"/>
          <a:ext cx="109220" cy="1092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DBE5018C-D23B-4342-A4D2-CFAC82FEDFA2}"/>
            </a:ext>
          </a:extLst>
        </xdr:cNvPr>
        <xdr:cNvSpPr txBox="1"/>
      </xdr:nvSpPr>
      <xdr:spPr>
        <a:xfrm>
          <a:off x="92583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FBB78B84-6544-4231-A0AE-4CA208ABF8E1}"/>
            </a:ext>
          </a:extLst>
        </xdr:cNvPr>
        <xdr:cNvSpPr txBox="1"/>
      </xdr:nvSpPr>
      <xdr:spPr>
        <a:xfrm>
          <a:off x="851535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9EB0507E-BE49-468B-A291-5B09744B7780}"/>
            </a:ext>
          </a:extLst>
        </xdr:cNvPr>
        <xdr:cNvSpPr txBox="1"/>
      </xdr:nvSpPr>
      <xdr:spPr>
        <a:xfrm>
          <a:off x="771779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AD3DE349-1B06-45E7-AE60-57ADCE9757CA}"/>
            </a:ext>
          </a:extLst>
        </xdr:cNvPr>
        <xdr:cNvSpPr txBox="1"/>
      </xdr:nvSpPr>
      <xdr:spPr>
        <a:xfrm>
          <a:off x="691261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461E5584-6BB9-4863-A767-40FE170F8740}"/>
            </a:ext>
          </a:extLst>
        </xdr:cNvPr>
        <xdr:cNvSpPr txBox="1"/>
      </xdr:nvSpPr>
      <xdr:spPr>
        <a:xfrm>
          <a:off x="611505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134572</xdr:rowOff>
    </xdr:from>
    <xdr:to>
      <xdr:col>55</xdr:col>
      <xdr:colOff>50800</xdr:colOff>
      <xdr:row>64</xdr:row>
      <xdr:rowOff>64722</xdr:rowOff>
    </xdr:to>
    <xdr:sp macro="" textlink="">
      <xdr:nvSpPr>
        <xdr:cNvPr id="247" name="楕円 246">
          <a:extLst>
            <a:ext uri="{FF2B5EF4-FFF2-40B4-BE49-F238E27FC236}">
              <a16:creationId xmlns:a16="http://schemas.microsoft.com/office/drawing/2014/main" id="{B22E7F91-5944-421B-996F-CDE34ABFEB65}"/>
            </a:ext>
          </a:extLst>
        </xdr:cNvPr>
        <xdr:cNvSpPr/>
      </xdr:nvSpPr>
      <xdr:spPr>
        <a:xfrm>
          <a:off x="9394190" y="10932112"/>
          <a:ext cx="9017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49499</xdr:rowOff>
    </xdr:from>
    <xdr:ext cx="534377" cy="259045"/>
    <xdr:sp macro="" textlink="">
      <xdr:nvSpPr>
        <xdr:cNvPr id="248" name="【橋りょう・トンネル】&#10;一人当たり有形固定資産（償却資産）額該当値テキスト">
          <a:extLst>
            <a:ext uri="{FF2B5EF4-FFF2-40B4-BE49-F238E27FC236}">
              <a16:creationId xmlns:a16="http://schemas.microsoft.com/office/drawing/2014/main" id="{DD7E7BB8-F7C9-429E-B22D-F3EF0F00156A}"/>
            </a:ext>
          </a:extLst>
        </xdr:cNvPr>
        <xdr:cNvSpPr txBox="1"/>
      </xdr:nvSpPr>
      <xdr:spPr>
        <a:xfrm>
          <a:off x="9467850" y="10852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134496</xdr:rowOff>
    </xdr:from>
    <xdr:to>
      <xdr:col>50</xdr:col>
      <xdr:colOff>165100</xdr:colOff>
      <xdr:row>64</xdr:row>
      <xdr:rowOff>64646</xdr:rowOff>
    </xdr:to>
    <xdr:sp macro="" textlink="">
      <xdr:nvSpPr>
        <xdr:cNvPr id="249" name="楕円 248">
          <a:extLst>
            <a:ext uri="{FF2B5EF4-FFF2-40B4-BE49-F238E27FC236}">
              <a16:creationId xmlns:a16="http://schemas.microsoft.com/office/drawing/2014/main" id="{AA56C4AE-35CA-4C83-8EDE-944DAF2269AC}"/>
            </a:ext>
          </a:extLst>
        </xdr:cNvPr>
        <xdr:cNvSpPr/>
      </xdr:nvSpPr>
      <xdr:spPr>
        <a:xfrm>
          <a:off x="8632190" y="10932036"/>
          <a:ext cx="10922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64</xdr:row>
      <xdr:rowOff>13846</xdr:rowOff>
    </xdr:from>
    <xdr:to>
      <xdr:col>55</xdr:col>
      <xdr:colOff>0</xdr:colOff>
      <xdr:row>64</xdr:row>
      <xdr:rowOff>13922</xdr:rowOff>
    </xdr:to>
    <xdr:cxnSp macro="">
      <xdr:nvCxnSpPr>
        <xdr:cNvPr id="250" name="直線コネクタ 249">
          <a:extLst>
            <a:ext uri="{FF2B5EF4-FFF2-40B4-BE49-F238E27FC236}">
              <a16:creationId xmlns:a16="http://schemas.microsoft.com/office/drawing/2014/main" id="{509AEAC1-3609-4B44-8B83-176D7FA2118B}"/>
            </a:ext>
          </a:extLst>
        </xdr:cNvPr>
        <xdr:cNvCxnSpPr/>
      </xdr:nvCxnSpPr>
      <xdr:spPr>
        <a:xfrm>
          <a:off x="8686800" y="10990456"/>
          <a:ext cx="742950" cy="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145497</xdr:rowOff>
    </xdr:from>
    <xdr:to>
      <xdr:col>46</xdr:col>
      <xdr:colOff>38100</xdr:colOff>
      <xdr:row>64</xdr:row>
      <xdr:rowOff>75647</xdr:rowOff>
    </xdr:to>
    <xdr:sp macro="" textlink="">
      <xdr:nvSpPr>
        <xdr:cNvPr id="251" name="楕円 250">
          <a:extLst>
            <a:ext uri="{FF2B5EF4-FFF2-40B4-BE49-F238E27FC236}">
              <a16:creationId xmlns:a16="http://schemas.microsoft.com/office/drawing/2014/main" id="{38532341-47BF-402D-B07C-672B5607D483}"/>
            </a:ext>
          </a:extLst>
        </xdr:cNvPr>
        <xdr:cNvSpPr/>
      </xdr:nvSpPr>
      <xdr:spPr>
        <a:xfrm>
          <a:off x="7846060" y="10944942"/>
          <a:ext cx="7874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64</xdr:row>
      <xdr:rowOff>13846</xdr:rowOff>
    </xdr:from>
    <xdr:to>
      <xdr:col>50</xdr:col>
      <xdr:colOff>114300</xdr:colOff>
      <xdr:row>64</xdr:row>
      <xdr:rowOff>24847</xdr:rowOff>
    </xdr:to>
    <xdr:cxnSp macro="">
      <xdr:nvCxnSpPr>
        <xdr:cNvPr id="252" name="直線コネクタ 251">
          <a:extLst>
            <a:ext uri="{FF2B5EF4-FFF2-40B4-BE49-F238E27FC236}">
              <a16:creationId xmlns:a16="http://schemas.microsoft.com/office/drawing/2014/main" id="{E6CCB5E9-E2CA-4992-BEB1-20AF564981E5}"/>
            </a:ext>
          </a:extLst>
        </xdr:cNvPr>
        <xdr:cNvCxnSpPr/>
      </xdr:nvCxnSpPr>
      <xdr:spPr>
        <a:xfrm flipV="1">
          <a:off x="7889240" y="10990456"/>
          <a:ext cx="797560" cy="3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145562</xdr:rowOff>
    </xdr:from>
    <xdr:to>
      <xdr:col>41</xdr:col>
      <xdr:colOff>101600</xdr:colOff>
      <xdr:row>64</xdr:row>
      <xdr:rowOff>75712</xdr:rowOff>
    </xdr:to>
    <xdr:sp macro="" textlink="">
      <xdr:nvSpPr>
        <xdr:cNvPr id="253" name="楕円 252">
          <a:extLst>
            <a:ext uri="{FF2B5EF4-FFF2-40B4-BE49-F238E27FC236}">
              <a16:creationId xmlns:a16="http://schemas.microsoft.com/office/drawing/2014/main" id="{FE1D2B3A-F56C-4B87-868F-9D1799152CC4}"/>
            </a:ext>
          </a:extLst>
        </xdr:cNvPr>
        <xdr:cNvSpPr/>
      </xdr:nvSpPr>
      <xdr:spPr>
        <a:xfrm>
          <a:off x="7029450" y="10945007"/>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64</xdr:row>
      <xdr:rowOff>24847</xdr:rowOff>
    </xdr:from>
    <xdr:to>
      <xdr:col>45</xdr:col>
      <xdr:colOff>177800</xdr:colOff>
      <xdr:row>64</xdr:row>
      <xdr:rowOff>24912</xdr:rowOff>
    </xdr:to>
    <xdr:cxnSp macro="">
      <xdr:nvCxnSpPr>
        <xdr:cNvPr id="254" name="直線コネクタ 253">
          <a:extLst>
            <a:ext uri="{FF2B5EF4-FFF2-40B4-BE49-F238E27FC236}">
              <a16:creationId xmlns:a16="http://schemas.microsoft.com/office/drawing/2014/main" id="{1C9A3F6C-9C88-4C4C-9770-43DD2F20F642}"/>
            </a:ext>
          </a:extLst>
        </xdr:cNvPr>
        <xdr:cNvCxnSpPr/>
      </xdr:nvCxnSpPr>
      <xdr:spPr>
        <a:xfrm flipV="1">
          <a:off x="7084060" y="10993837"/>
          <a:ext cx="805180" cy="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150200</xdr:rowOff>
    </xdr:from>
    <xdr:to>
      <xdr:col>36</xdr:col>
      <xdr:colOff>165100</xdr:colOff>
      <xdr:row>64</xdr:row>
      <xdr:rowOff>80350</xdr:rowOff>
    </xdr:to>
    <xdr:sp macro="" textlink="">
      <xdr:nvSpPr>
        <xdr:cNvPr id="255" name="楕円 254">
          <a:extLst>
            <a:ext uri="{FF2B5EF4-FFF2-40B4-BE49-F238E27FC236}">
              <a16:creationId xmlns:a16="http://schemas.microsoft.com/office/drawing/2014/main" id="{55748842-49A7-4C55-8E25-F6D10E64AF81}"/>
            </a:ext>
          </a:extLst>
        </xdr:cNvPr>
        <xdr:cNvSpPr/>
      </xdr:nvSpPr>
      <xdr:spPr>
        <a:xfrm>
          <a:off x="6231890" y="10951550"/>
          <a:ext cx="10922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64</xdr:row>
      <xdr:rowOff>24912</xdr:rowOff>
    </xdr:from>
    <xdr:to>
      <xdr:col>41</xdr:col>
      <xdr:colOff>50800</xdr:colOff>
      <xdr:row>64</xdr:row>
      <xdr:rowOff>29550</xdr:rowOff>
    </xdr:to>
    <xdr:cxnSp macro="">
      <xdr:nvCxnSpPr>
        <xdr:cNvPr id="256" name="直線コネクタ 255">
          <a:extLst>
            <a:ext uri="{FF2B5EF4-FFF2-40B4-BE49-F238E27FC236}">
              <a16:creationId xmlns:a16="http://schemas.microsoft.com/office/drawing/2014/main" id="{9D4605FF-2AC0-4C27-94EB-5AB0101EF3E2}"/>
            </a:ext>
          </a:extLst>
        </xdr:cNvPr>
        <xdr:cNvCxnSpPr/>
      </xdr:nvCxnSpPr>
      <xdr:spPr>
        <a:xfrm flipV="1">
          <a:off x="6286500" y="10993902"/>
          <a:ext cx="797560" cy="6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4556</xdr:rowOff>
    </xdr:from>
    <xdr:ext cx="599010" cy="259045"/>
    <xdr:sp macro="" textlink="">
      <xdr:nvSpPr>
        <xdr:cNvPr id="257" name="n_1aveValue【橋りょう・トンネル】&#10;一人当たり有形固定資産（償却資産）額">
          <a:extLst>
            <a:ext uri="{FF2B5EF4-FFF2-40B4-BE49-F238E27FC236}">
              <a16:creationId xmlns:a16="http://schemas.microsoft.com/office/drawing/2014/main" id="{6C4369F7-1145-47F3-B7ED-54B2C2A86C5F}"/>
            </a:ext>
          </a:extLst>
        </xdr:cNvPr>
        <xdr:cNvSpPr txBox="1"/>
      </xdr:nvSpPr>
      <xdr:spPr>
        <a:xfrm>
          <a:off x="8401265" y="106363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109,426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7952</xdr:rowOff>
    </xdr:from>
    <xdr:ext cx="599010" cy="259045"/>
    <xdr:sp macro="" textlink="">
      <xdr:nvSpPr>
        <xdr:cNvPr id="258" name="n_2aveValue【橋りょう・トンネル】&#10;一人当たり有形固定資産（償却資産）額">
          <a:extLst>
            <a:ext uri="{FF2B5EF4-FFF2-40B4-BE49-F238E27FC236}">
              <a16:creationId xmlns:a16="http://schemas.microsoft.com/office/drawing/2014/main" id="{D4CB8447-3A08-4F48-97A3-DA3BDB4FC73B}"/>
            </a:ext>
          </a:extLst>
        </xdr:cNvPr>
        <xdr:cNvSpPr txBox="1"/>
      </xdr:nvSpPr>
      <xdr:spPr>
        <a:xfrm>
          <a:off x="7610690" y="106397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7961</xdr:rowOff>
    </xdr:from>
    <xdr:ext cx="599010" cy="259045"/>
    <xdr:sp macro="" textlink="">
      <xdr:nvSpPr>
        <xdr:cNvPr id="259" name="n_3aveValue【橋りょう・トンネル】&#10;一人当たり有形固定資産（償却資産）額">
          <a:extLst>
            <a:ext uri="{FF2B5EF4-FFF2-40B4-BE49-F238E27FC236}">
              <a16:creationId xmlns:a16="http://schemas.microsoft.com/office/drawing/2014/main" id="{6838E50E-D986-47F3-955F-CD4F46743937}"/>
            </a:ext>
          </a:extLst>
        </xdr:cNvPr>
        <xdr:cNvSpPr txBox="1"/>
      </xdr:nvSpPr>
      <xdr:spPr>
        <a:xfrm>
          <a:off x="6822655" y="106397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9372</xdr:rowOff>
    </xdr:from>
    <xdr:ext cx="599010" cy="259045"/>
    <xdr:sp macro="" textlink="">
      <xdr:nvSpPr>
        <xdr:cNvPr id="260" name="n_4aveValue【橋りょう・トンネル】&#10;一人当たり有形固定資産（償却資産）額">
          <a:extLst>
            <a:ext uri="{FF2B5EF4-FFF2-40B4-BE49-F238E27FC236}">
              <a16:creationId xmlns:a16="http://schemas.microsoft.com/office/drawing/2014/main" id="{630B5E92-7C36-44B8-B150-6EFDEEC75D0A}"/>
            </a:ext>
          </a:extLst>
        </xdr:cNvPr>
        <xdr:cNvSpPr txBox="1"/>
      </xdr:nvSpPr>
      <xdr:spPr>
        <a:xfrm>
          <a:off x="6007950" y="106411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64</xdr:row>
      <xdr:rowOff>55773</xdr:rowOff>
    </xdr:from>
    <xdr:ext cx="534377" cy="259045"/>
    <xdr:sp macro="" textlink="">
      <xdr:nvSpPr>
        <xdr:cNvPr id="261" name="n_1mainValue【橋りょう・トンネル】&#10;一人当たり有形固定資産（償却資産）額">
          <a:extLst>
            <a:ext uri="{FF2B5EF4-FFF2-40B4-BE49-F238E27FC236}">
              <a16:creationId xmlns:a16="http://schemas.microsoft.com/office/drawing/2014/main" id="{1C6860B2-F35A-4BD7-8AA4-E444045F6192}"/>
            </a:ext>
          </a:extLst>
        </xdr:cNvPr>
        <xdr:cNvSpPr txBox="1"/>
      </xdr:nvSpPr>
      <xdr:spPr>
        <a:xfrm>
          <a:off x="8422151" y="110323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64</xdr:row>
      <xdr:rowOff>66774</xdr:rowOff>
    </xdr:from>
    <xdr:ext cx="534377" cy="259045"/>
    <xdr:sp macro="" textlink="">
      <xdr:nvSpPr>
        <xdr:cNvPr id="262" name="n_2mainValue【橋りょう・トンネル】&#10;一人当たり有形固定資産（償却資産）額">
          <a:extLst>
            <a:ext uri="{FF2B5EF4-FFF2-40B4-BE49-F238E27FC236}">
              <a16:creationId xmlns:a16="http://schemas.microsoft.com/office/drawing/2014/main" id="{86AF59FC-D1AC-405F-8AEC-E5F3BA098FC7}"/>
            </a:ext>
          </a:extLst>
        </xdr:cNvPr>
        <xdr:cNvSpPr txBox="1"/>
      </xdr:nvSpPr>
      <xdr:spPr>
        <a:xfrm>
          <a:off x="7641101" y="110376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64</xdr:row>
      <xdr:rowOff>66839</xdr:rowOff>
    </xdr:from>
    <xdr:ext cx="534377" cy="259045"/>
    <xdr:sp macro="" textlink="">
      <xdr:nvSpPr>
        <xdr:cNvPr id="263" name="n_3mainValue【橋りょう・トンネル】&#10;一人当たり有形固定資産（償却資産）額">
          <a:extLst>
            <a:ext uri="{FF2B5EF4-FFF2-40B4-BE49-F238E27FC236}">
              <a16:creationId xmlns:a16="http://schemas.microsoft.com/office/drawing/2014/main" id="{5B090E0C-4145-4CED-AF98-6A6174C74314}"/>
            </a:ext>
          </a:extLst>
        </xdr:cNvPr>
        <xdr:cNvSpPr txBox="1"/>
      </xdr:nvSpPr>
      <xdr:spPr>
        <a:xfrm>
          <a:off x="6854971" y="11037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64</xdr:row>
      <xdr:rowOff>71477</xdr:rowOff>
    </xdr:from>
    <xdr:ext cx="534377" cy="259045"/>
    <xdr:sp macro="" textlink="">
      <xdr:nvSpPr>
        <xdr:cNvPr id="264" name="n_4mainValue【橋りょう・トンネル】&#10;一人当たり有形固定資産（償却資産）額">
          <a:extLst>
            <a:ext uri="{FF2B5EF4-FFF2-40B4-BE49-F238E27FC236}">
              <a16:creationId xmlns:a16="http://schemas.microsoft.com/office/drawing/2014/main" id="{3AFE222F-9BA3-4C56-AF5F-9C5814EFEB93}"/>
            </a:ext>
          </a:extLst>
        </xdr:cNvPr>
        <xdr:cNvSpPr txBox="1"/>
      </xdr:nvSpPr>
      <xdr:spPr>
        <a:xfrm>
          <a:off x="6038361" y="110423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5" name="正方形/長方形 264">
          <a:extLst>
            <a:ext uri="{FF2B5EF4-FFF2-40B4-BE49-F238E27FC236}">
              <a16:creationId xmlns:a16="http://schemas.microsoft.com/office/drawing/2014/main" id="{8D59DD74-0608-47A5-93A1-03F8765D9EC3}"/>
            </a:ext>
          </a:extLst>
        </xdr:cNvPr>
        <xdr:cNvSpPr/>
      </xdr:nvSpPr>
      <xdr:spPr>
        <a:xfrm>
          <a:off x="685800" y="11811000"/>
          <a:ext cx="4267200" cy="6311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6" name="正方形/長方形 265">
          <a:extLst>
            <a:ext uri="{FF2B5EF4-FFF2-40B4-BE49-F238E27FC236}">
              <a16:creationId xmlns:a16="http://schemas.microsoft.com/office/drawing/2014/main" id="{FB600BC9-71F4-4A20-9F9D-9CD5E97D5B01}"/>
            </a:ext>
          </a:extLst>
        </xdr:cNvPr>
        <xdr:cNvSpPr/>
      </xdr:nvSpPr>
      <xdr:spPr>
        <a:xfrm>
          <a:off x="816610" y="1247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7" name="正方形/長方形 266">
          <a:extLst>
            <a:ext uri="{FF2B5EF4-FFF2-40B4-BE49-F238E27FC236}">
              <a16:creationId xmlns:a16="http://schemas.microsoft.com/office/drawing/2014/main" id="{58AD3FBC-AEB9-4504-9969-8A07A45AC707}"/>
            </a:ext>
          </a:extLst>
        </xdr:cNvPr>
        <xdr:cNvSpPr/>
      </xdr:nvSpPr>
      <xdr:spPr>
        <a:xfrm>
          <a:off x="816610" y="1267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8" name="正方形/長方形 267">
          <a:extLst>
            <a:ext uri="{FF2B5EF4-FFF2-40B4-BE49-F238E27FC236}">
              <a16:creationId xmlns:a16="http://schemas.microsoft.com/office/drawing/2014/main" id="{51949908-693F-47BF-B787-419888CA80DC}"/>
            </a:ext>
          </a:extLst>
        </xdr:cNvPr>
        <xdr:cNvSpPr/>
      </xdr:nvSpPr>
      <xdr:spPr>
        <a:xfrm>
          <a:off x="1714500" y="1247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9" name="正方形/長方形 268">
          <a:extLst>
            <a:ext uri="{FF2B5EF4-FFF2-40B4-BE49-F238E27FC236}">
              <a16:creationId xmlns:a16="http://schemas.microsoft.com/office/drawing/2014/main" id="{0A3F1825-96F8-4B01-8209-A07739DDC85A}"/>
            </a:ext>
          </a:extLst>
        </xdr:cNvPr>
        <xdr:cNvSpPr/>
      </xdr:nvSpPr>
      <xdr:spPr>
        <a:xfrm>
          <a:off x="1714500" y="1267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0" name="正方形/長方形 269">
          <a:extLst>
            <a:ext uri="{FF2B5EF4-FFF2-40B4-BE49-F238E27FC236}">
              <a16:creationId xmlns:a16="http://schemas.microsoft.com/office/drawing/2014/main" id="{0EA0DCEA-83E9-4935-8B6F-DB5A566480B2}"/>
            </a:ext>
          </a:extLst>
        </xdr:cNvPr>
        <xdr:cNvSpPr/>
      </xdr:nvSpPr>
      <xdr:spPr>
        <a:xfrm>
          <a:off x="2743200" y="1247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1" name="正方形/長方形 270">
          <a:extLst>
            <a:ext uri="{FF2B5EF4-FFF2-40B4-BE49-F238E27FC236}">
              <a16:creationId xmlns:a16="http://schemas.microsoft.com/office/drawing/2014/main" id="{969AF2A8-9FE0-4261-81ED-30FFFDE626AF}"/>
            </a:ext>
          </a:extLst>
        </xdr:cNvPr>
        <xdr:cNvSpPr/>
      </xdr:nvSpPr>
      <xdr:spPr>
        <a:xfrm>
          <a:off x="2743200" y="1267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2" name="正方形/長方形 271">
          <a:extLst>
            <a:ext uri="{FF2B5EF4-FFF2-40B4-BE49-F238E27FC236}">
              <a16:creationId xmlns:a16="http://schemas.microsoft.com/office/drawing/2014/main" id="{C857B080-59F3-4306-ADC0-BAC0B72B2F98}"/>
            </a:ext>
          </a:extLst>
        </xdr:cNvPr>
        <xdr:cNvSpPr/>
      </xdr:nvSpPr>
      <xdr:spPr>
        <a:xfrm>
          <a:off x="685800" y="12950190"/>
          <a:ext cx="4267200" cy="228981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3" name="テキスト ボックス 272">
          <a:extLst>
            <a:ext uri="{FF2B5EF4-FFF2-40B4-BE49-F238E27FC236}">
              <a16:creationId xmlns:a16="http://schemas.microsoft.com/office/drawing/2014/main" id="{AE599D1C-268D-42D9-BCE6-C3055ABBC8BC}"/>
            </a:ext>
          </a:extLst>
        </xdr:cNvPr>
        <xdr:cNvSpPr txBox="1"/>
      </xdr:nvSpPr>
      <xdr:spPr>
        <a:xfrm>
          <a:off x="66675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4" name="直線コネクタ 273">
          <a:extLst>
            <a:ext uri="{FF2B5EF4-FFF2-40B4-BE49-F238E27FC236}">
              <a16:creationId xmlns:a16="http://schemas.microsoft.com/office/drawing/2014/main" id="{4FF573A7-2C92-4EBE-8B19-FC2429EC0E59}"/>
            </a:ext>
          </a:extLst>
        </xdr:cNvPr>
        <xdr:cNvCxnSpPr/>
      </xdr:nvCxnSpPr>
      <xdr:spPr>
        <a:xfrm>
          <a:off x="685800" y="15240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5" name="テキスト ボックス 274">
          <a:extLst>
            <a:ext uri="{FF2B5EF4-FFF2-40B4-BE49-F238E27FC236}">
              <a16:creationId xmlns:a16="http://schemas.microsoft.com/office/drawing/2014/main" id="{E5A7C84C-F28F-4BF7-8124-47F67F07DD2C}"/>
            </a:ext>
          </a:extLst>
        </xdr:cNvPr>
        <xdr:cNvSpPr txBox="1"/>
      </xdr:nvSpPr>
      <xdr:spPr>
        <a:xfrm>
          <a:off x="273866" y="15099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6" name="直線コネクタ 275">
          <a:extLst>
            <a:ext uri="{FF2B5EF4-FFF2-40B4-BE49-F238E27FC236}">
              <a16:creationId xmlns:a16="http://schemas.microsoft.com/office/drawing/2014/main" id="{5903B150-1B52-4798-BB84-F075C6903F79}"/>
            </a:ext>
          </a:extLst>
        </xdr:cNvPr>
        <xdr:cNvCxnSpPr/>
      </xdr:nvCxnSpPr>
      <xdr:spPr>
        <a:xfrm>
          <a:off x="685800" y="14917239"/>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77" name="テキスト ボックス 276">
          <a:extLst>
            <a:ext uri="{FF2B5EF4-FFF2-40B4-BE49-F238E27FC236}">
              <a16:creationId xmlns:a16="http://schemas.microsoft.com/office/drawing/2014/main" id="{7C6476EB-788D-4ED7-8590-B8007021E551}"/>
            </a:ext>
          </a:extLst>
        </xdr:cNvPr>
        <xdr:cNvSpPr txBox="1"/>
      </xdr:nvSpPr>
      <xdr:spPr>
        <a:xfrm>
          <a:off x="273866" y="1476739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8" name="直線コネクタ 277">
          <a:extLst>
            <a:ext uri="{FF2B5EF4-FFF2-40B4-BE49-F238E27FC236}">
              <a16:creationId xmlns:a16="http://schemas.microsoft.com/office/drawing/2014/main" id="{73DA6DD9-7E17-479F-8387-C63A99FF6539}"/>
            </a:ext>
          </a:extLst>
        </xdr:cNvPr>
        <xdr:cNvCxnSpPr/>
      </xdr:nvCxnSpPr>
      <xdr:spPr>
        <a:xfrm>
          <a:off x="685800" y="14590667"/>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9" name="テキスト ボックス 278">
          <a:extLst>
            <a:ext uri="{FF2B5EF4-FFF2-40B4-BE49-F238E27FC236}">
              <a16:creationId xmlns:a16="http://schemas.microsoft.com/office/drawing/2014/main" id="{268BF341-1AE5-4117-9CFC-40829923E084}"/>
            </a:ext>
          </a:extLst>
        </xdr:cNvPr>
        <xdr:cNvSpPr txBox="1"/>
      </xdr:nvSpPr>
      <xdr:spPr>
        <a:xfrm>
          <a:off x="343701" y="1444653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80" name="直線コネクタ 279">
          <a:extLst>
            <a:ext uri="{FF2B5EF4-FFF2-40B4-BE49-F238E27FC236}">
              <a16:creationId xmlns:a16="http://schemas.microsoft.com/office/drawing/2014/main" id="{9F7B55C8-4FE6-4E5C-A23C-E342EAF6F496}"/>
            </a:ext>
          </a:extLst>
        </xdr:cNvPr>
        <xdr:cNvCxnSpPr/>
      </xdr:nvCxnSpPr>
      <xdr:spPr>
        <a:xfrm>
          <a:off x="685800" y="14258381"/>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81" name="テキスト ボックス 280">
          <a:extLst>
            <a:ext uri="{FF2B5EF4-FFF2-40B4-BE49-F238E27FC236}">
              <a16:creationId xmlns:a16="http://schemas.microsoft.com/office/drawing/2014/main" id="{1E58A7A6-50E4-45C7-8114-5E217D8F023A}"/>
            </a:ext>
          </a:extLst>
        </xdr:cNvPr>
        <xdr:cNvSpPr txBox="1"/>
      </xdr:nvSpPr>
      <xdr:spPr>
        <a:xfrm>
          <a:off x="343701" y="1411425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82" name="直線コネクタ 281">
          <a:extLst>
            <a:ext uri="{FF2B5EF4-FFF2-40B4-BE49-F238E27FC236}">
              <a16:creationId xmlns:a16="http://schemas.microsoft.com/office/drawing/2014/main" id="{76C8C528-593A-4E56-8B35-E302D70F6770}"/>
            </a:ext>
          </a:extLst>
        </xdr:cNvPr>
        <xdr:cNvCxnSpPr/>
      </xdr:nvCxnSpPr>
      <xdr:spPr>
        <a:xfrm>
          <a:off x="685800" y="13935619"/>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83" name="テキスト ボックス 282">
          <a:extLst>
            <a:ext uri="{FF2B5EF4-FFF2-40B4-BE49-F238E27FC236}">
              <a16:creationId xmlns:a16="http://schemas.microsoft.com/office/drawing/2014/main" id="{F7683380-9BF4-4063-BEAA-0706F87D2322}"/>
            </a:ext>
          </a:extLst>
        </xdr:cNvPr>
        <xdr:cNvSpPr txBox="1"/>
      </xdr:nvSpPr>
      <xdr:spPr>
        <a:xfrm>
          <a:off x="34370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4" name="直線コネクタ 283">
          <a:extLst>
            <a:ext uri="{FF2B5EF4-FFF2-40B4-BE49-F238E27FC236}">
              <a16:creationId xmlns:a16="http://schemas.microsoft.com/office/drawing/2014/main" id="{5E984E99-F83A-4F6A-AB9F-D3DB2FF8DC83}"/>
            </a:ext>
          </a:extLst>
        </xdr:cNvPr>
        <xdr:cNvCxnSpPr/>
      </xdr:nvCxnSpPr>
      <xdr:spPr>
        <a:xfrm>
          <a:off x="685800" y="13603333"/>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5" name="テキスト ボックス 284">
          <a:extLst>
            <a:ext uri="{FF2B5EF4-FFF2-40B4-BE49-F238E27FC236}">
              <a16:creationId xmlns:a16="http://schemas.microsoft.com/office/drawing/2014/main" id="{9E7523A9-3832-499F-A6DA-A7D7C23916AB}"/>
            </a:ext>
          </a:extLst>
        </xdr:cNvPr>
        <xdr:cNvSpPr txBox="1"/>
      </xdr:nvSpPr>
      <xdr:spPr>
        <a:xfrm>
          <a:off x="343701" y="1346873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6" name="直線コネクタ 285">
          <a:extLst>
            <a:ext uri="{FF2B5EF4-FFF2-40B4-BE49-F238E27FC236}">
              <a16:creationId xmlns:a16="http://schemas.microsoft.com/office/drawing/2014/main" id="{ACFFFCE3-620C-4A12-8EEF-16D513F91FC7}"/>
            </a:ext>
          </a:extLst>
        </xdr:cNvPr>
        <xdr:cNvCxnSpPr/>
      </xdr:nvCxnSpPr>
      <xdr:spPr>
        <a:xfrm>
          <a:off x="685800" y="13280571"/>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87" name="テキスト ボックス 286">
          <a:extLst>
            <a:ext uri="{FF2B5EF4-FFF2-40B4-BE49-F238E27FC236}">
              <a16:creationId xmlns:a16="http://schemas.microsoft.com/office/drawing/2014/main" id="{5A2B1ECD-922B-402B-A22C-9AC5BB51FA66}"/>
            </a:ext>
          </a:extLst>
        </xdr:cNvPr>
        <xdr:cNvSpPr txBox="1"/>
      </xdr:nvSpPr>
      <xdr:spPr>
        <a:xfrm>
          <a:off x="386866" y="13136443"/>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8" name="直線コネクタ 287">
          <a:extLst>
            <a:ext uri="{FF2B5EF4-FFF2-40B4-BE49-F238E27FC236}">
              <a16:creationId xmlns:a16="http://schemas.microsoft.com/office/drawing/2014/main" id="{D6CAA3C6-4611-479D-9D17-2E15DD649933}"/>
            </a:ext>
          </a:extLst>
        </xdr:cNvPr>
        <xdr:cNvCxnSpPr/>
      </xdr:nvCxnSpPr>
      <xdr:spPr>
        <a:xfrm>
          <a:off x="685800" y="12950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89" name="【公営住宅】&#10;有形固定資産減価償却率グラフ枠">
          <a:extLst>
            <a:ext uri="{FF2B5EF4-FFF2-40B4-BE49-F238E27FC236}">
              <a16:creationId xmlns:a16="http://schemas.microsoft.com/office/drawing/2014/main" id="{D3D37A29-5E3E-4FB4-A432-7E82834F8DCE}"/>
            </a:ext>
          </a:extLst>
        </xdr:cNvPr>
        <xdr:cNvSpPr/>
      </xdr:nvSpPr>
      <xdr:spPr>
        <a:xfrm>
          <a:off x="685800" y="12950190"/>
          <a:ext cx="4267200" cy="228981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28302</xdr:rowOff>
    </xdr:from>
    <xdr:to>
      <xdr:col>24</xdr:col>
      <xdr:colOff>62865</xdr:colOff>
      <xdr:row>86</xdr:row>
      <xdr:rowOff>168729</xdr:rowOff>
    </xdr:to>
    <xdr:cxnSp macro="">
      <xdr:nvCxnSpPr>
        <xdr:cNvPr id="290" name="直線コネクタ 289">
          <a:extLst>
            <a:ext uri="{FF2B5EF4-FFF2-40B4-BE49-F238E27FC236}">
              <a16:creationId xmlns:a16="http://schemas.microsoft.com/office/drawing/2014/main" id="{2F2F1D17-9CAE-458C-B51A-E890D2000D18}"/>
            </a:ext>
          </a:extLst>
        </xdr:cNvPr>
        <xdr:cNvCxnSpPr/>
      </xdr:nvCxnSpPr>
      <xdr:spPr>
        <a:xfrm flipV="1">
          <a:off x="4173855" y="13399497"/>
          <a:ext cx="0" cy="15177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87</xdr:row>
      <xdr:rowOff>1106</xdr:rowOff>
    </xdr:from>
    <xdr:ext cx="469744" cy="259045"/>
    <xdr:sp macro="" textlink="">
      <xdr:nvSpPr>
        <xdr:cNvPr id="291" name="【公営住宅】&#10;有形固定資産減価償却率最小値テキスト">
          <a:extLst>
            <a:ext uri="{FF2B5EF4-FFF2-40B4-BE49-F238E27FC236}">
              <a16:creationId xmlns:a16="http://schemas.microsoft.com/office/drawing/2014/main" id="{48024897-8AB4-4548-A94F-4FCB9F7786E8}"/>
            </a:ext>
          </a:extLst>
        </xdr:cNvPr>
        <xdr:cNvSpPr txBox="1"/>
      </xdr:nvSpPr>
      <xdr:spPr>
        <a:xfrm>
          <a:off x="421259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168729</xdr:rowOff>
    </xdr:from>
    <xdr:to>
      <xdr:col>24</xdr:col>
      <xdr:colOff>152400</xdr:colOff>
      <xdr:row>86</xdr:row>
      <xdr:rowOff>168729</xdr:rowOff>
    </xdr:to>
    <xdr:cxnSp macro="">
      <xdr:nvCxnSpPr>
        <xdr:cNvPr id="292" name="直線コネクタ 291">
          <a:extLst>
            <a:ext uri="{FF2B5EF4-FFF2-40B4-BE49-F238E27FC236}">
              <a16:creationId xmlns:a16="http://schemas.microsoft.com/office/drawing/2014/main" id="{B764636C-D6D9-4A9C-AB0B-F26DFD7C2CA2}"/>
            </a:ext>
          </a:extLst>
        </xdr:cNvPr>
        <xdr:cNvCxnSpPr/>
      </xdr:nvCxnSpPr>
      <xdr:spPr>
        <a:xfrm>
          <a:off x="4112260" y="14917239"/>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146429</xdr:rowOff>
    </xdr:from>
    <xdr:ext cx="340478" cy="259045"/>
    <xdr:sp macro="" textlink="">
      <xdr:nvSpPr>
        <xdr:cNvPr id="293" name="【公営住宅】&#10;有形固定資産減価償却率最大値テキスト">
          <a:extLst>
            <a:ext uri="{FF2B5EF4-FFF2-40B4-BE49-F238E27FC236}">
              <a16:creationId xmlns:a16="http://schemas.microsoft.com/office/drawing/2014/main" id="{1E9F2B12-A54B-426B-98B9-EC387A98E652}"/>
            </a:ext>
          </a:extLst>
        </xdr:cNvPr>
        <xdr:cNvSpPr txBox="1"/>
      </xdr:nvSpPr>
      <xdr:spPr>
        <a:xfrm>
          <a:off x="4212590" y="1317472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28302</xdr:rowOff>
    </xdr:from>
    <xdr:to>
      <xdr:col>24</xdr:col>
      <xdr:colOff>152400</xdr:colOff>
      <xdr:row>78</xdr:row>
      <xdr:rowOff>28302</xdr:rowOff>
    </xdr:to>
    <xdr:cxnSp macro="">
      <xdr:nvCxnSpPr>
        <xdr:cNvPr id="294" name="直線コネクタ 293">
          <a:extLst>
            <a:ext uri="{FF2B5EF4-FFF2-40B4-BE49-F238E27FC236}">
              <a16:creationId xmlns:a16="http://schemas.microsoft.com/office/drawing/2014/main" id="{819A1A32-AC95-4E5A-BC2C-E880B61DB50F}"/>
            </a:ext>
          </a:extLst>
        </xdr:cNvPr>
        <xdr:cNvCxnSpPr/>
      </xdr:nvCxnSpPr>
      <xdr:spPr>
        <a:xfrm>
          <a:off x="4112260" y="13399497"/>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80390</xdr:rowOff>
    </xdr:from>
    <xdr:ext cx="405111" cy="259045"/>
    <xdr:sp macro="" textlink="">
      <xdr:nvSpPr>
        <xdr:cNvPr id="295" name="【公営住宅】&#10;有形固定資産減価償却率平均値テキスト">
          <a:extLst>
            <a:ext uri="{FF2B5EF4-FFF2-40B4-BE49-F238E27FC236}">
              <a16:creationId xmlns:a16="http://schemas.microsoft.com/office/drawing/2014/main" id="{11377490-A109-4D45-BF05-971ADA6A5576}"/>
            </a:ext>
          </a:extLst>
        </xdr:cNvPr>
        <xdr:cNvSpPr txBox="1"/>
      </xdr:nvSpPr>
      <xdr:spPr>
        <a:xfrm>
          <a:off x="4212590" y="1414119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57513</xdr:rowOff>
    </xdr:from>
    <xdr:to>
      <xdr:col>24</xdr:col>
      <xdr:colOff>114300</xdr:colOff>
      <xdr:row>83</xdr:row>
      <xdr:rowOff>159113</xdr:rowOff>
    </xdr:to>
    <xdr:sp macro="" textlink="">
      <xdr:nvSpPr>
        <xdr:cNvPr id="296" name="フローチャート: 判断 295">
          <a:extLst>
            <a:ext uri="{FF2B5EF4-FFF2-40B4-BE49-F238E27FC236}">
              <a16:creationId xmlns:a16="http://schemas.microsoft.com/office/drawing/2014/main" id="{59CAA7E8-9DD6-4278-9E69-E63AA0CE5E27}"/>
            </a:ext>
          </a:extLst>
        </xdr:cNvPr>
        <xdr:cNvSpPr/>
      </xdr:nvSpPr>
      <xdr:spPr>
        <a:xfrm>
          <a:off x="4131310" y="14284053"/>
          <a:ext cx="97790" cy="10731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28121</xdr:rowOff>
    </xdr:from>
    <xdr:to>
      <xdr:col>20</xdr:col>
      <xdr:colOff>38100</xdr:colOff>
      <xdr:row>83</xdr:row>
      <xdr:rowOff>129721</xdr:rowOff>
    </xdr:to>
    <xdr:sp macro="" textlink="">
      <xdr:nvSpPr>
        <xdr:cNvPr id="297" name="フローチャート: 判断 296">
          <a:extLst>
            <a:ext uri="{FF2B5EF4-FFF2-40B4-BE49-F238E27FC236}">
              <a16:creationId xmlns:a16="http://schemas.microsoft.com/office/drawing/2014/main" id="{C9A80ED3-BC90-4057-BB53-8140ED67134B}"/>
            </a:ext>
          </a:extLst>
        </xdr:cNvPr>
        <xdr:cNvSpPr/>
      </xdr:nvSpPr>
      <xdr:spPr>
        <a:xfrm>
          <a:off x="3388360" y="14256566"/>
          <a:ext cx="78740" cy="10731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170180</xdr:rowOff>
    </xdr:from>
    <xdr:to>
      <xdr:col>15</xdr:col>
      <xdr:colOff>101600</xdr:colOff>
      <xdr:row>83</xdr:row>
      <xdr:rowOff>100330</xdr:rowOff>
    </xdr:to>
    <xdr:sp macro="" textlink="">
      <xdr:nvSpPr>
        <xdr:cNvPr id="298" name="フローチャート: 判断 297">
          <a:extLst>
            <a:ext uri="{FF2B5EF4-FFF2-40B4-BE49-F238E27FC236}">
              <a16:creationId xmlns:a16="http://schemas.microsoft.com/office/drawing/2014/main" id="{D26C8DE0-3F43-4E16-8441-E386721C667C}"/>
            </a:ext>
          </a:extLst>
        </xdr:cNvPr>
        <xdr:cNvSpPr/>
      </xdr:nvSpPr>
      <xdr:spPr>
        <a:xfrm>
          <a:off x="2571750" y="14232890"/>
          <a:ext cx="97790" cy="9398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140788</xdr:rowOff>
    </xdr:from>
    <xdr:to>
      <xdr:col>10</xdr:col>
      <xdr:colOff>165100</xdr:colOff>
      <xdr:row>83</xdr:row>
      <xdr:rowOff>70938</xdr:rowOff>
    </xdr:to>
    <xdr:sp macro="" textlink="">
      <xdr:nvSpPr>
        <xdr:cNvPr id="299" name="フローチャート: 判断 298">
          <a:extLst>
            <a:ext uri="{FF2B5EF4-FFF2-40B4-BE49-F238E27FC236}">
              <a16:creationId xmlns:a16="http://schemas.microsoft.com/office/drawing/2014/main" id="{31443897-0F45-4964-A929-C2C87BEF7759}"/>
            </a:ext>
          </a:extLst>
        </xdr:cNvPr>
        <xdr:cNvSpPr/>
      </xdr:nvSpPr>
      <xdr:spPr>
        <a:xfrm>
          <a:off x="1774190" y="14195878"/>
          <a:ext cx="10922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168548</xdr:rowOff>
    </xdr:from>
    <xdr:to>
      <xdr:col>6</xdr:col>
      <xdr:colOff>38100</xdr:colOff>
      <xdr:row>83</xdr:row>
      <xdr:rowOff>98698</xdr:rowOff>
    </xdr:to>
    <xdr:sp macro="" textlink="">
      <xdr:nvSpPr>
        <xdr:cNvPr id="300" name="フローチャート: 判断 299">
          <a:extLst>
            <a:ext uri="{FF2B5EF4-FFF2-40B4-BE49-F238E27FC236}">
              <a16:creationId xmlns:a16="http://schemas.microsoft.com/office/drawing/2014/main" id="{335D1D16-5A48-463F-BFF0-4CDC137A1456}"/>
            </a:ext>
          </a:extLst>
        </xdr:cNvPr>
        <xdr:cNvSpPr/>
      </xdr:nvSpPr>
      <xdr:spPr>
        <a:xfrm>
          <a:off x="988060" y="14231258"/>
          <a:ext cx="78740" cy="9398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2DEC47B3-BB22-43AD-8E47-A9DA061CF7EA}"/>
            </a:ext>
          </a:extLst>
        </xdr:cNvPr>
        <xdr:cNvSpPr txBox="1"/>
      </xdr:nvSpPr>
      <xdr:spPr>
        <a:xfrm>
          <a:off x="400304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3A4B02A4-D349-408A-804D-0D278EA7629E}"/>
            </a:ext>
          </a:extLst>
        </xdr:cNvPr>
        <xdr:cNvSpPr txBox="1"/>
      </xdr:nvSpPr>
      <xdr:spPr>
        <a:xfrm>
          <a:off x="326009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B5F8736D-86E5-4AE3-A05E-4954C81BC015}"/>
            </a:ext>
          </a:extLst>
        </xdr:cNvPr>
        <xdr:cNvSpPr txBox="1"/>
      </xdr:nvSpPr>
      <xdr:spPr>
        <a:xfrm>
          <a:off x="245491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40486F46-E503-4748-B480-5490C24C34AA}"/>
            </a:ext>
          </a:extLst>
        </xdr:cNvPr>
        <xdr:cNvSpPr txBox="1"/>
      </xdr:nvSpPr>
      <xdr:spPr>
        <a:xfrm>
          <a:off x="165735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5" name="テキスト ボックス 304">
          <a:extLst>
            <a:ext uri="{FF2B5EF4-FFF2-40B4-BE49-F238E27FC236}">
              <a16:creationId xmlns:a16="http://schemas.microsoft.com/office/drawing/2014/main" id="{DF6443A2-A00C-47BD-8660-B7B3B03BD4F7}"/>
            </a:ext>
          </a:extLst>
        </xdr:cNvPr>
        <xdr:cNvSpPr txBox="1"/>
      </xdr:nvSpPr>
      <xdr:spPr>
        <a:xfrm>
          <a:off x="85979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85</xdr:row>
      <xdr:rowOff>126093</xdr:rowOff>
    </xdr:from>
    <xdr:to>
      <xdr:col>24</xdr:col>
      <xdr:colOff>114300</xdr:colOff>
      <xdr:row>86</xdr:row>
      <xdr:rowOff>56243</xdr:rowOff>
    </xdr:to>
    <xdr:sp macro="" textlink="">
      <xdr:nvSpPr>
        <xdr:cNvPr id="306" name="楕円 305">
          <a:extLst>
            <a:ext uri="{FF2B5EF4-FFF2-40B4-BE49-F238E27FC236}">
              <a16:creationId xmlns:a16="http://schemas.microsoft.com/office/drawing/2014/main" id="{A51673D6-C56F-4CD4-908D-94BA76EE3291}"/>
            </a:ext>
          </a:extLst>
        </xdr:cNvPr>
        <xdr:cNvSpPr/>
      </xdr:nvSpPr>
      <xdr:spPr>
        <a:xfrm>
          <a:off x="4131310" y="14703153"/>
          <a:ext cx="9779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85</xdr:row>
      <xdr:rowOff>104520</xdr:rowOff>
    </xdr:from>
    <xdr:ext cx="405111" cy="259045"/>
    <xdr:sp macro="" textlink="">
      <xdr:nvSpPr>
        <xdr:cNvPr id="307" name="【公営住宅】&#10;有形固定資産減価償却率該当値テキスト">
          <a:extLst>
            <a:ext uri="{FF2B5EF4-FFF2-40B4-BE49-F238E27FC236}">
              <a16:creationId xmlns:a16="http://schemas.microsoft.com/office/drawing/2014/main" id="{5D5783FD-7622-4CCC-9B6E-5E8371139EEA}"/>
            </a:ext>
          </a:extLst>
        </xdr:cNvPr>
        <xdr:cNvSpPr txBox="1"/>
      </xdr:nvSpPr>
      <xdr:spPr>
        <a:xfrm>
          <a:off x="4212590" y="146758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85</xdr:row>
      <xdr:rowOff>126093</xdr:rowOff>
    </xdr:from>
    <xdr:to>
      <xdr:col>20</xdr:col>
      <xdr:colOff>38100</xdr:colOff>
      <xdr:row>86</xdr:row>
      <xdr:rowOff>56243</xdr:rowOff>
    </xdr:to>
    <xdr:sp macro="" textlink="">
      <xdr:nvSpPr>
        <xdr:cNvPr id="308" name="楕円 307">
          <a:extLst>
            <a:ext uri="{FF2B5EF4-FFF2-40B4-BE49-F238E27FC236}">
              <a16:creationId xmlns:a16="http://schemas.microsoft.com/office/drawing/2014/main" id="{1AEE57DA-2955-4109-BBCB-AC451D63B78B}"/>
            </a:ext>
          </a:extLst>
        </xdr:cNvPr>
        <xdr:cNvSpPr/>
      </xdr:nvSpPr>
      <xdr:spPr>
        <a:xfrm>
          <a:off x="3388360" y="14703153"/>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86</xdr:row>
      <xdr:rowOff>5443</xdr:rowOff>
    </xdr:from>
    <xdr:to>
      <xdr:col>24</xdr:col>
      <xdr:colOff>63500</xdr:colOff>
      <xdr:row>86</xdr:row>
      <xdr:rowOff>5443</xdr:rowOff>
    </xdr:to>
    <xdr:cxnSp macro="">
      <xdr:nvCxnSpPr>
        <xdr:cNvPr id="309" name="直線コネクタ 308">
          <a:extLst>
            <a:ext uri="{FF2B5EF4-FFF2-40B4-BE49-F238E27FC236}">
              <a16:creationId xmlns:a16="http://schemas.microsoft.com/office/drawing/2014/main" id="{F2825B6C-C9D5-4D5B-BCC5-14A76CAA7CE6}"/>
            </a:ext>
          </a:extLst>
        </xdr:cNvPr>
        <xdr:cNvCxnSpPr/>
      </xdr:nvCxnSpPr>
      <xdr:spPr>
        <a:xfrm>
          <a:off x="3431540" y="14752048"/>
          <a:ext cx="7429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85</xdr:row>
      <xdr:rowOff>109764</xdr:rowOff>
    </xdr:from>
    <xdr:to>
      <xdr:col>15</xdr:col>
      <xdr:colOff>101600</xdr:colOff>
      <xdr:row>86</xdr:row>
      <xdr:rowOff>39914</xdr:rowOff>
    </xdr:to>
    <xdr:sp macro="" textlink="">
      <xdr:nvSpPr>
        <xdr:cNvPr id="310" name="楕円 309">
          <a:extLst>
            <a:ext uri="{FF2B5EF4-FFF2-40B4-BE49-F238E27FC236}">
              <a16:creationId xmlns:a16="http://schemas.microsoft.com/office/drawing/2014/main" id="{BD0676F4-69CD-4F3B-A011-3433B20DBB7D}"/>
            </a:ext>
          </a:extLst>
        </xdr:cNvPr>
        <xdr:cNvSpPr/>
      </xdr:nvSpPr>
      <xdr:spPr>
        <a:xfrm>
          <a:off x="2571750" y="14681109"/>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85</xdr:row>
      <xdr:rowOff>160564</xdr:rowOff>
    </xdr:from>
    <xdr:to>
      <xdr:col>19</xdr:col>
      <xdr:colOff>177800</xdr:colOff>
      <xdr:row>86</xdr:row>
      <xdr:rowOff>5443</xdr:rowOff>
    </xdr:to>
    <xdr:cxnSp macro="">
      <xdr:nvCxnSpPr>
        <xdr:cNvPr id="311" name="直線コネクタ 310">
          <a:extLst>
            <a:ext uri="{FF2B5EF4-FFF2-40B4-BE49-F238E27FC236}">
              <a16:creationId xmlns:a16="http://schemas.microsoft.com/office/drawing/2014/main" id="{B1286C33-F40E-4302-AF10-D58593C0F0AF}"/>
            </a:ext>
          </a:extLst>
        </xdr:cNvPr>
        <xdr:cNvCxnSpPr/>
      </xdr:nvCxnSpPr>
      <xdr:spPr>
        <a:xfrm>
          <a:off x="2626360" y="14735719"/>
          <a:ext cx="80518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85</xdr:row>
      <xdr:rowOff>91802</xdr:rowOff>
    </xdr:from>
    <xdr:to>
      <xdr:col>10</xdr:col>
      <xdr:colOff>165100</xdr:colOff>
      <xdr:row>86</xdr:row>
      <xdr:rowOff>21952</xdr:rowOff>
    </xdr:to>
    <xdr:sp macro="" textlink="">
      <xdr:nvSpPr>
        <xdr:cNvPr id="312" name="楕円 311">
          <a:extLst>
            <a:ext uri="{FF2B5EF4-FFF2-40B4-BE49-F238E27FC236}">
              <a16:creationId xmlns:a16="http://schemas.microsoft.com/office/drawing/2014/main" id="{9C8B43C3-86A3-42BA-AB23-0F9A639A059D}"/>
            </a:ext>
          </a:extLst>
        </xdr:cNvPr>
        <xdr:cNvSpPr/>
      </xdr:nvSpPr>
      <xdr:spPr>
        <a:xfrm>
          <a:off x="1774190" y="14668862"/>
          <a:ext cx="109220" cy="9398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85</xdr:row>
      <xdr:rowOff>142602</xdr:rowOff>
    </xdr:from>
    <xdr:to>
      <xdr:col>15</xdr:col>
      <xdr:colOff>50800</xdr:colOff>
      <xdr:row>85</xdr:row>
      <xdr:rowOff>160564</xdr:rowOff>
    </xdr:to>
    <xdr:cxnSp macro="">
      <xdr:nvCxnSpPr>
        <xdr:cNvPr id="313" name="直線コネクタ 312">
          <a:extLst>
            <a:ext uri="{FF2B5EF4-FFF2-40B4-BE49-F238E27FC236}">
              <a16:creationId xmlns:a16="http://schemas.microsoft.com/office/drawing/2014/main" id="{EA3E2B84-447F-42A3-B4F1-27D28AC7D5EA}"/>
            </a:ext>
          </a:extLst>
        </xdr:cNvPr>
        <xdr:cNvCxnSpPr/>
      </xdr:nvCxnSpPr>
      <xdr:spPr>
        <a:xfrm>
          <a:off x="1828800" y="14713947"/>
          <a:ext cx="79756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85</xdr:row>
      <xdr:rowOff>75474</xdr:rowOff>
    </xdr:from>
    <xdr:to>
      <xdr:col>6</xdr:col>
      <xdr:colOff>38100</xdr:colOff>
      <xdr:row>86</xdr:row>
      <xdr:rowOff>5624</xdr:rowOff>
    </xdr:to>
    <xdr:sp macro="" textlink="">
      <xdr:nvSpPr>
        <xdr:cNvPr id="314" name="楕円 313">
          <a:extLst>
            <a:ext uri="{FF2B5EF4-FFF2-40B4-BE49-F238E27FC236}">
              <a16:creationId xmlns:a16="http://schemas.microsoft.com/office/drawing/2014/main" id="{693C439F-38BC-4793-80BF-D4A3FC431315}"/>
            </a:ext>
          </a:extLst>
        </xdr:cNvPr>
        <xdr:cNvSpPr/>
      </xdr:nvSpPr>
      <xdr:spPr>
        <a:xfrm>
          <a:off x="988060" y="14648724"/>
          <a:ext cx="7874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85</xdr:row>
      <xdr:rowOff>126274</xdr:rowOff>
    </xdr:from>
    <xdr:to>
      <xdr:col>10</xdr:col>
      <xdr:colOff>114300</xdr:colOff>
      <xdr:row>85</xdr:row>
      <xdr:rowOff>142602</xdr:rowOff>
    </xdr:to>
    <xdr:cxnSp macro="">
      <xdr:nvCxnSpPr>
        <xdr:cNvPr id="315" name="直線コネクタ 314">
          <a:extLst>
            <a:ext uri="{FF2B5EF4-FFF2-40B4-BE49-F238E27FC236}">
              <a16:creationId xmlns:a16="http://schemas.microsoft.com/office/drawing/2014/main" id="{8E83E1DD-4DFF-4894-B79A-516BD0E89B25}"/>
            </a:ext>
          </a:extLst>
        </xdr:cNvPr>
        <xdr:cNvCxnSpPr/>
      </xdr:nvCxnSpPr>
      <xdr:spPr>
        <a:xfrm>
          <a:off x="1031240" y="14703334"/>
          <a:ext cx="797560" cy="106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146248</xdr:rowOff>
    </xdr:from>
    <xdr:ext cx="405111" cy="259045"/>
    <xdr:sp macro="" textlink="">
      <xdr:nvSpPr>
        <xdr:cNvPr id="316" name="n_1aveValue【公営住宅】&#10;有形固定資産減価償却率">
          <a:extLst>
            <a:ext uri="{FF2B5EF4-FFF2-40B4-BE49-F238E27FC236}">
              <a16:creationId xmlns:a16="http://schemas.microsoft.com/office/drawing/2014/main" id="{ABF16217-2179-4D9E-8694-197E32F5BA6F}"/>
            </a:ext>
          </a:extLst>
        </xdr:cNvPr>
        <xdr:cNvSpPr txBox="1"/>
      </xdr:nvSpPr>
      <xdr:spPr>
        <a:xfrm>
          <a:off x="3239144" y="140317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116857</xdr:rowOff>
    </xdr:from>
    <xdr:ext cx="405111" cy="259045"/>
    <xdr:sp macro="" textlink="">
      <xdr:nvSpPr>
        <xdr:cNvPr id="317" name="n_2aveValue【公営住宅】&#10;有形固定資産減価償却率">
          <a:extLst>
            <a:ext uri="{FF2B5EF4-FFF2-40B4-BE49-F238E27FC236}">
              <a16:creationId xmlns:a16="http://schemas.microsoft.com/office/drawing/2014/main" id="{9EC4CFFB-54DE-4355-A5E7-D6E225A5D7ED}"/>
            </a:ext>
          </a:extLst>
        </xdr:cNvPr>
        <xdr:cNvSpPr txBox="1"/>
      </xdr:nvSpPr>
      <xdr:spPr>
        <a:xfrm>
          <a:off x="2439044" y="14004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87465</xdr:rowOff>
    </xdr:from>
    <xdr:ext cx="405111" cy="259045"/>
    <xdr:sp macro="" textlink="">
      <xdr:nvSpPr>
        <xdr:cNvPr id="318" name="n_3aveValue【公営住宅】&#10;有形固定資産減価償却率">
          <a:extLst>
            <a:ext uri="{FF2B5EF4-FFF2-40B4-BE49-F238E27FC236}">
              <a16:creationId xmlns:a16="http://schemas.microsoft.com/office/drawing/2014/main" id="{91044902-B262-4969-B215-537F4537F32C}"/>
            </a:ext>
          </a:extLst>
        </xdr:cNvPr>
        <xdr:cNvSpPr txBox="1"/>
      </xdr:nvSpPr>
      <xdr:spPr>
        <a:xfrm>
          <a:off x="1641484" y="139768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115225</xdr:rowOff>
    </xdr:from>
    <xdr:ext cx="405111" cy="259045"/>
    <xdr:sp macro="" textlink="">
      <xdr:nvSpPr>
        <xdr:cNvPr id="319" name="n_4aveValue【公営住宅】&#10;有形固定資産減価償却率">
          <a:extLst>
            <a:ext uri="{FF2B5EF4-FFF2-40B4-BE49-F238E27FC236}">
              <a16:creationId xmlns:a16="http://schemas.microsoft.com/office/drawing/2014/main" id="{19DE7431-0B0E-4E11-A4C7-1E051A435EB0}"/>
            </a:ext>
          </a:extLst>
        </xdr:cNvPr>
        <xdr:cNvSpPr txBox="1"/>
      </xdr:nvSpPr>
      <xdr:spPr>
        <a:xfrm>
          <a:off x="855354" y="140026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86</xdr:row>
      <xdr:rowOff>47370</xdr:rowOff>
    </xdr:from>
    <xdr:ext cx="405111" cy="259045"/>
    <xdr:sp macro="" textlink="">
      <xdr:nvSpPr>
        <xdr:cNvPr id="320" name="n_1mainValue【公営住宅】&#10;有形固定資産減価償却率">
          <a:extLst>
            <a:ext uri="{FF2B5EF4-FFF2-40B4-BE49-F238E27FC236}">
              <a16:creationId xmlns:a16="http://schemas.microsoft.com/office/drawing/2014/main" id="{4923ECDD-D521-48A9-9725-716C4558E3B9}"/>
            </a:ext>
          </a:extLst>
        </xdr:cNvPr>
        <xdr:cNvSpPr txBox="1"/>
      </xdr:nvSpPr>
      <xdr:spPr>
        <a:xfrm>
          <a:off x="3239144" y="147939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86</xdr:row>
      <xdr:rowOff>31041</xdr:rowOff>
    </xdr:from>
    <xdr:ext cx="405111" cy="259045"/>
    <xdr:sp macro="" textlink="">
      <xdr:nvSpPr>
        <xdr:cNvPr id="321" name="n_2mainValue【公営住宅】&#10;有形固定資産減価償却率">
          <a:extLst>
            <a:ext uri="{FF2B5EF4-FFF2-40B4-BE49-F238E27FC236}">
              <a16:creationId xmlns:a16="http://schemas.microsoft.com/office/drawing/2014/main" id="{1AFFD928-DA64-4EEE-84F1-BC5C15CDE49B}"/>
            </a:ext>
          </a:extLst>
        </xdr:cNvPr>
        <xdr:cNvSpPr txBox="1"/>
      </xdr:nvSpPr>
      <xdr:spPr>
        <a:xfrm>
          <a:off x="2439044" y="1477383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86</xdr:row>
      <xdr:rowOff>13079</xdr:rowOff>
    </xdr:from>
    <xdr:ext cx="405111" cy="259045"/>
    <xdr:sp macro="" textlink="">
      <xdr:nvSpPr>
        <xdr:cNvPr id="322" name="n_3mainValue【公営住宅】&#10;有形固定資産減価償却率">
          <a:extLst>
            <a:ext uri="{FF2B5EF4-FFF2-40B4-BE49-F238E27FC236}">
              <a16:creationId xmlns:a16="http://schemas.microsoft.com/office/drawing/2014/main" id="{DCF72307-99E3-4C2F-9193-968ABF43FBED}"/>
            </a:ext>
          </a:extLst>
        </xdr:cNvPr>
        <xdr:cNvSpPr txBox="1"/>
      </xdr:nvSpPr>
      <xdr:spPr>
        <a:xfrm>
          <a:off x="1641484" y="147615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85</xdr:row>
      <xdr:rowOff>168201</xdr:rowOff>
    </xdr:from>
    <xdr:ext cx="405111" cy="259045"/>
    <xdr:sp macro="" textlink="">
      <xdr:nvSpPr>
        <xdr:cNvPr id="323" name="n_4mainValue【公営住宅】&#10;有形固定資産減価償却率">
          <a:extLst>
            <a:ext uri="{FF2B5EF4-FFF2-40B4-BE49-F238E27FC236}">
              <a16:creationId xmlns:a16="http://schemas.microsoft.com/office/drawing/2014/main" id="{709FE0EA-7835-4ACC-A4C8-529B620BC863}"/>
            </a:ext>
          </a:extLst>
        </xdr:cNvPr>
        <xdr:cNvSpPr txBox="1"/>
      </xdr:nvSpPr>
      <xdr:spPr>
        <a:xfrm>
          <a:off x="855354" y="147452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4" name="正方形/長方形 323">
          <a:extLst>
            <a:ext uri="{FF2B5EF4-FFF2-40B4-BE49-F238E27FC236}">
              <a16:creationId xmlns:a16="http://schemas.microsoft.com/office/drawing/2014/main" id="{E16BDEDA-2CF3-4754-B930-F4B1925190DD}"/>
            </a:ext>
          </a:extLst>
        </xdr:cNvPr>
        <xdr:cNvSpPr/>
      </xdr:nvSpPr>
      <xdr:spPr>
        <a:xfrm>
          <a:off x="5960110" y="11811000"/>
          <a:ext cx="4248150" cy="6311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5" name="正方形/長方形 324">
          <a:extLst>
            <a:ext uri="{FF2B5EF4-FFF2-40B4-BE49-F238E27FC236}">
              <a16:creationId xmlns:a16="http://schemas.microsoft.com/office/drawing/2014/main" id="{F1A54D98-DBC9-44B2-B740-2B2DD242D05B}"/>
            </a:ext>
          </a:extLst>
        </xdr:cNvPr>
        <xdr:cNvSpPr/>
      </xdr:nvSpPr>
      <xdr:spPr>
        <a:xfrm>
          <a:off x="6060440" y="1247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6" name="正方形/長方形 325">
          <a:extLst>
            <a:ext uri="{FF2B5EF4-FFF2-40B4-BE49-F238E27FC236}">
              <a16:creationId xmlns:a16="http://schemas.microsoft.com/office/drawing/2014/main" id="{1E588941-0619-49DC-B900-2D97ABA6959F}"/>
            </a:ext>
          </a:extLst>
        </xdr:cNvPr>
        <xdr:cNvSpPr/>
      </xdr:nvSpPr>
      <xdr:spPr>
        <a:xfrm>
          <a:off x="6060440" y="1267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7" name="正方形/長方形 326">
          <a:extLst>
            <a:ext uri="{FF2B5EF4-FFF2-40B4-BE49-F238E27FC236}">
              <a16:creationId xmlns:a16="http://schemas.microsoft.com/office/drawing/2014/main" id="{C2E63765-EA61-49C4-AE44-9DDE9F53CA17}"/>
            </a:ext>
          </a:extLst>
        </xdr:cNvPr>
        <xdr:cNvSpPr/>
      </xdr:nvSpPr>
      <xdr:spPr>
        <a:xfrm>
          <a:off x="6988810" y="1247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8" name="正方形/長方形 327">
          <a:extLst>
            <a:ext uri="{FF2B5EF4-FFF2-40B4-BE49-F238E27FC236}">
              <a16:creationId xmlns:a16="http://schemas.microsoft.com/office/drawing/2014/main" id="{B6DAFF97-1038-4D32-B8A7-6C67A5D15429}"/>
            </a:ext>
          </a:extLst>
        </xdr:cNvPr>
        <xdr:cNvSpPr/>
      </xdr:nvSpPr>
      <xdr:spPr>
        <a:xfrm>
          <a:off x="6988810" y="1267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9" name="正方形/長方形 328">
          <a:extLst>
            <a:ext uri="{FF2B5EF4-FFF2-40B4-BE49-F238E27FC236}">
              <a16:creationId xmlns:a16="http://schemas.microsoft.com/office/drawing/2014/main" id="{492C373B-7CFB-4CFD-B438-1083B7893D6A}"/>
            </a:ext>
          </a:extLst>
        </xdr:cNvPr>
        <xdr:cNvSpPr/>
      </xdr:nvSpPr>
      <xdr:spPr>
        <a:xfrm>
          <a:off x="8017510" y="1247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0" name="正方形/長方形 329">
          <a:extLst>
            <a:ext uri="{FF2B5EF4-FFF2-40B4-BE49-F238E27FC236}">
              <a16:creationId xmlns:a16="http://schemas.microsoft.com/office/drawing/2014/main" id="{97E4FB44-7A56-48A5-86F2-B58C9F2B2D4A}"/>
            </a:ext>
          </a:extLst>
        </xdr:cNvPr>
        <xdr:cNvSpPr/>
      </xdr:nvSpPr>
      <xdr:spPr>
        <a:xfrm>
          <a:off x="8017510" y="1267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1" name="正方形/長方形 330">
          <a:extLst>
            <a:ext uri="{FF2B5EF4-FFF2-40B4-BE49-F238E27FC236}">
              <a16:creationId xmlns:a16="http://schemas.microsoft.com/office/drawing/2014/main" id="{9CE6DFA4-B0AA-4349-BE26-6A8A610EE50E}"/>
            </a:ext>
          </a:extLst>
        </xdr:cNvPr>
        <xdr:cNvSpPr/>
      </xdr:nvSpPr>
      <xdr:spPr>
        <a:xfrm>
          <a:off x="5960110" y="12950190"/>
          <a:ext cx="4248150" cy="228981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2" name="テキスト ボックス 331">
          <a:extLst>
            <a:ext uri="{FF2B5EF4-FFF2-40B4-BE49-F238E27FC236}">
              <a16:creationId xmlns:a16="http://schemas.microsoft.com/office/drawing/2014/main" id="{9AC9537E-EA56-45FC-9A05-5EA48E425CE2}"/>
            </a:ext>
          </a:extLst>
        </xdr:cNvPr>
        <xdr:cNvSpPr txBox="1"/>
      </xdr:nvSpPr>
      <xdr:spPr>
        <a:xfrm>
          <a:off x="592201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3" name="直線コネクタ 332">
          <a:extLst>
            <a:ext uri="{FF2B5EF4-FFF2-40B4-BE49-F238E27FC236}">
              <a16:creationId xmlns:a16="http://schemas.microsoft.com/office/drawing/2014/main" id="{66D30F81-2DDB-41EE-9694-F503D98666AF}"/>
            </a:ext>
          </a:extLst>
        </xdr:cNvPr>
        <xdr:cNvCxnSpPr/>
      </xdr:nvCxnSpPr>
      <xdr:spPr>
        <a:xfrm>
          <a:off x="5960110" y="1524000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4" name="直線コネクタ 333">
          <a:extLst>
            <a:ext uri="{FF2B5EF4-FFF2-40B4-BE49-F238E27FC236}">
              <a16:creationId xmlns:a16="http://schemas.microsoft.com/office/drawing/2014/main" id="{D1808355-4C41-4B09-8FD9-9C1104336149}"/>
            </a:ext>
          </a:extLst>
        </xdr:cNvPr>
        <xdr:cNvCxnSpPr/>
      </xdr:nvCxnSpPr>
      <xdr:spPr>
        <a:xfrm>
          <a:off x="5960110" y="1485900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5" name="テキスト ボックス 334">
          <a:extLst>
            <a:ext uri="{FF2B5EF4-FFF2-40B4-BE49-F238E27FC236}">
              <a16:creationId xmlns:a16="http://schemas.microsoft.com/office/drawing/2014/main" id="{A5C47550-CFD4-4497-92A2-1825A7423232}"/>
            </a:ext>
          </a:extLst>
        </xdr:cNvPr>
        <xdr:cNvSpPr txBox="1"/>
      </xdr:nvSpPr>
      <xdr:spPr>
        <a:xfrm>
          <a:off x="5527221" y="14714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6" name="直線コネクタ 335">
          <a:extLst>
            <a:ext uri="{FF2B5EF4-FFF2-40B4-BE49-F238E27FC236}">
              <a16:creationId xmlns:a16="http://schemas.microsoft.com/office/drawing/2014/main" id="{D83F447B-7510-4887-84E6-B148A4288B61}"/>
            </a:ext>
          </a:extLst>
        </xdr:cNvPr>
        <xdr:cNvCxnSpPr/>
      </xdr:nvCxnSpPr>
      <xdr:spPr>
        <a:xfrm>
          <a:off x="5960110" y="1447800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7" name="テキスト ボックス 336">
          <a:extLst>
            <a:ext uri="{FF2B5EF4-FFF2-40B4-BE49-F238E27FC236}">
              <a16:creationId xmlns:a16="http://schemas.microsoft.com/office/drawing/2014/main" id="{527639DE-87EA-4D94-9F86-4E0DA36C9954}"/>
            </a:ext>
          </a:extLst>
        </xdr:cNvPr>
        <xdr:cNvSpPr txBox="1"/>
      </xdr:nvSpPr>
      <xdr:spPr>
        <a:xfrm>
          <a:off x="5527221" y="14333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8" name="直線コネクタ 337">
          <a:extLst>
            <a:ext uri="{FF2B5EF4-FFF2-40B4-BE49-F238E27FC236}">
              <a16:creationId xmlns:a16="http://schemas.microsoft.com/office/drawing/2014/main" id="{3B6DE17F-C2BF-4E74-B129-6860E37410DB}"/>
            </a:ext>
          </a:extLst>
        </xdr:cNvPr>
        <xdr:cNvCxnSpPr/>
      </xdr:nvCxnSpPr>
      <xdr:spPr>
        <a:xfrm>
          <a:off x="5960110" y="1409700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9" name="テキスト ボックス 338">
          <a:extLst>
            <a:ext uri="{FF2B5EF4-FFF2-40B4-BE49-F238E27FC236}">
              <a16:creationId xmlns:a16="http://schemas.microsoft.com/office/drawing/2014/main" id="{A1900E3E-9D50-4B6E-A4B1-568C40835E0C}"/>
            </a:ext>
          </a:extLst>
        </xdr:cNvPr>
        <xdr:cNvSpPr txBox="1"/>
      </xdr:nvSpPr>
      <xdr:spPr>
        <a:xfrm>
          <a:off x="5527221" y="13952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40" name="直線コネクタ 339">
          <a:extLst>
            <a:ext uri="{FF2B5EF4-FFF2-40B4-BE49-F238E27FC236}">
              <a16:creationId xmlns:a16="http://schemas.microsoft.com/office/drawing/2014/main" id="{FEC287A7-0BF0-4C93-B5BA-B804456DE156}"/>
            </a:ext>
          </a:extLst>
        </xdr:cNvPr>
        <xdr:cNvCxnSpPr/>
      </xdr:nvCxnSpPr>
      <xdr:spPr>
        <a:xfrm>
          <a:off x="5960110" y="1371600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41" name="テキスト ボックス 340">
          <a:extLst>
            <a:ext uri="{FF2B5EF4-FFF2-40B4-BE49-F238E27FC236}">
              <a16:creationId xmlns:a16="http://schemas.microsoft.com/office/drawing/2014/main" id="{96CE28F7-3DA0-47D6-8A8A-33A4D1F756C7}"/>
            </a:ext>
          </a:extLst>
        </xdr:cNvPr>
        <xdr:cNvSpPr txBox="1"/>
      </xdr:nvSpPr>
      <xdr:spPr>
        <a:xfrm>
          <a:off x="5527221" y="13571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2" name="直線コネクタ 341">
          <a:extLst>
            <a:ext uri="{FF2B5EF4-FFF2-40B4-BE49-F238E27FC236}">
              <a16:creationId xmlns:a16="http://schemas.microsoft.com/office/drawing/2014/main" id="{45C6F1EE-E089-4445-960C-797DA33345D4}"/>
            </a:ext>
          </a:extLst>
        </xdr:cNvPr>
        <xdr:cNvCxnSpPr/>
      </xdr:nvCxnSpPr>
      <xdr:spPr>
        <a:xfrm>
          <a:off x="5960110" y="1333119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3" name="テキスト ボックス 342">
          <a:extLst>
            <a:ext uri="{FF2B5EF4-FFF2-40B4-BE49-F238E27FC236}">
              <a16:creationId xmlns:a16="http://schemas.microsoft.com/office/drawing/2014/main" id="{7E491208-71C3-44CE-AEB8-9CD56AA4CD16}"/>
            </a:ext>
          </a:extLst>
        </xdr:cNvPr>
        <xdr:cNvSpPr txBox="1"/>
      </xdr:nvSpPr>
      <xdr:spPr>
        <a:xfrm>
          <a:off x="5527221" y="13194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4" name="直線コネクタ 343">
          <a:extLst>
            <a:ext uri="{FF2B5EF4-FFF2-40B4-BE49-F238E27FC236}">
              <a16:creationId xmlns:a16="http://schemas.microsoft.com/office/drawing/2014/main" id="{33F85610-F1A8-4C49-90B5-CF36F0A0CC94}"/>
            </a:ext>
          </a:extLst>
        </xdr:cNvPr>
        <xdr:cNvCxnSpPr/>
      </xdr:nvCxnSpPr>
      <xdr:spPr>
        <a:xfrm>
          <a:off x="5960110" y="1295019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5" name="テキスト ボックス 344">
          <a:extLst>
            <a:ext uri="{FF2B5EF4-FFF2-40B4-BE49-F238E27FC236}">
              <a16:creationId xmlns:a16="http://schemas.microsoft.com/office/drawing/2014/main" id="{BCBC301B-3CB3-403B-B0BB-E76B79157498}"/>
            </a:ext>
          </a:extLst>
        </xdr:cNvPr>
        <xdr:cNvSpPr txBox="1"/>
      </xdr:nvSpPr>
      <xdr:spPr>
        <a:xfrm>
          <a:off x="5527221" y="12813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6" name="【公営住宅】&#10;一人当たり面積グラフ枠">
          <a:extLst>
            <a:ext uri="{FF2B5EF4-FFF2-40B4-BE49-F238E27FC236}">
              <a16:creationId xmlns:a16="http://schemas.microsoft.com/office/drawing/2014/main" id="{1CBCFE05-09B1-4129-8C0C-71255B8902AD}"/>
            </a:ext>
          </a:extLst>
        </xdr:cNvPr>
        <xdr:cNvSpPr/>
      </xdr:nvSpPr>
      <xdr:spPr>
        <a:xfrm>
          <a:off x="5960110" y="12950190"/>
          <a:ext cx="4248150" cy="228981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20193</xdr:rowOff>
    </xdr:from>
    <xdr:to>
      <xdr:col>54</xdr:col>
      <xdr:colOff>189865</xdr:colOff>
      <xdr:row>86</xdr:row>
      <xdr:rowOff>113537</xdr:rowOff>
    </xdr:to>
    <xdr:cxnSp macro="">
      <xdr:nvCxnSpPr>
        <xdr:cNvPr id="347" name="直線コネクタ 346">
          <a:extLst>
            <a:ext uri="{FF2B5EF4-FFF2-40B4-BE49-F238E27FC236}">
              <a16:creationId xmlns:a16="http://schemas.microsoft.com/office/drawing/2014/main" id="{47348BF0-CFC6-4639-A49E-8A625999B12E}"/>
            </a:ext>
          </a:extLst>
        </xdr:cNvPr>
        <xdr:cNvCxnSpPr/>
      </xdr:nvCxnSpPr>
      <xdr:spPr>
        <a:xfrm flipV="1">
          <a:off x="9429115" y="13560933"/>
          <a:ext cx="0" cy="12973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117364</xdr:rowOff>
    </xdr:from>
    <xdr:ext cx="469744" cy="259045"/>
    <xdr:sp macro="" textlink="">
      <xdr:nvSpPr>
        <xdr:cNvPr id="348" name="【公営住宅】&#10;一人当たり面積最小値テキスト">
          <a:extLst>
            <a:ext uri="{FF2B5EF4-FFF2-40B4-BE49-F238E27FC236}">
              <a16:creationId xmlns:a16="http://schemas.microsoft.com/office/drawing/2014/main" id="{E9282821-E6C9-4F64-9507-90A42645510E}"/>
            </a:ext>
          </a:extLst>
        </xdr:cNvPr>
        <xdr:cNvSpPr txBox="1"/>
      </xdr:nvSpPr>
      <xdr:spPr>
        <a:xfrm>
          <a:off x="9467850" y="14862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113537</xdr:rowOff>
    </xdr:from>
    <xdr:to>
      <xdr:col>55</xdr:col>
      <xdr:colOff>88900</xdr:colOff>
      <xdr:row>86</xdr:row>
      <xdr:rowOff>113537</xdr:rowOff>
    </xdr:to>
    <xdr:cxnSp macro="">
      <xdr:nvCxnSpPr>
        <xdr:cNvPr id="349" name="直線コネクタ 348">
          <a:extLst>
            <a:ext uri="{FF2B5EF4-FFF2-40B4-BE49-F238E27FC236}">
              <a16:creationId xmlns:a16="http://schemas.microsoft.com/office/drawing/2014/main" id="{25E94C31-3CF0-480E-8CD2-2BF2EE5CD829}"/>
            </a:ext>
          </a:extLst>
        </xdr:cNvPr>
        <xdr:cNvCxnSpPr/>
      </xdr:nvCxnSpPr>
      <xdr:spPr>
        <a:xfrm>
          <a:off x="9356090" y="14858237"/>
          <a:ext cx="16637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138320</xdr:rowOff>
    </xdr:from>
    <xdr:ext cx="469744" cy="259045"/>
    <xdr:sp macro="" textlink="">
      <xdr:nvSpPr>
        <xdr:cNvPr id="350" name="【公営住宅】&#10;一人当たり面積最大値テキスト">
          <a:extLst>
            <a:ext uri="{FF2B5EF4-FFF2-40B4-BE49-F238E27FC236}">
              <a16:creationId xmlns:a16="http://schemas.microsoft.com/office/drawing/2014/main" id="{8B6B0939-4135-4071-B470-9AC9323AA124}"/>
            </a:ext>
          </a:extLst>
        </xdr:cNvPr>
        <xdr:cNvSpPr txBox="1"/>
      </xdr:nvSpPr>
      <xdr:spPr>
        <a:xfrm>
          <a:off x="9467850" y="133361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20193</xdr:rowOff>
    </xdr:from>
    <xdr:to>
      <xdr:col>55</xdr:col>
      <xdr:colOff>88900</xdr:colOff>
      <xdr:row>79</xdr:row>
      <xdr:rowOff>20193</xdr:rowOff>
    </xdr:to>
    <xdr:cxnSp macro="">
      <xdr:nvCxnSpPr>
        <xdr:cNvPr id="351" name="直線コネクタ 350">
          <a:extLst>
            <a:ext uri="{FF2B5EF4-FFF2-40B4-BE49-F238E27FC236}">
              <a16:creationId xmlns:a16="http://schemas.microsoft.com/office/drawing/2014/main" id="{F9CCF0EF-790E-4CD5-B695-A4A084150D9E}"/>
            </a:ext>
          </a:extLst>
        </xdr:cNvPr>
        <xdr:cNvCxnSpPr/>
      </xdr:nvCxnSpPr>
      <xdr:spPr>
        <a:xfrm>
          <a:off x="9356090" y="13560933"/>
          <a:ext cx="16637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61231</xdr:rowOff>
    </xdr:from>
    <xdr:ext cx="469744" cy="259045"/>
    <xdr:sp macro="" textlink="">
      <xdr:nvSpPr>
        <xdr:cNvPr id="352" name="【公営住宅】&#10;一人当たり面積平均値テキスト">
          <a:extLst>
            <a:ext uri="{FF2B5EF4-FFF2-40B4-BE49-F238E27FC236}">
              <a16:creationId xmlns:a16="http://schemas.microsoft.com/office/drawing/2014/main" id="{605AAE1E-6D22-4984-B05B-E94AAF6393CF}"/>
            </a:ext>
          </a:extLst>
        </xdr:cNvPr>
        <xdr:cNvSpPr txBox="1"/>
      </xdr:nvSpPr>
      <xdr:spPr>
        <a:xfrm>
          <a:off x="9467850" y="1445922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38354</xdr:rowOff>
    </xdr:from>
    <xdr:to>
      <xdr:col>55</xdr:col>
      <xdr:colOff>50800</xdr:colOff>
      <xdr:row>85</xdr:row>
      <xdr:rowOff>139954</xdr:rowOff>
    </xdr:to>
    <xdr:sp macro="" textlink="">
      <xdr:nvSpPr>
        <xdr:cNvPr id="353" name="フローチャート: 判断 352">
          <a:extLst>
            <a:ext uri="{FF2B5EF4-FFF2-40B4-BE49-F238E27FC236}">
              <a16:creationId xmlns:a16="http://schemas.microsoft.com/office/drawing/2014/main" id="{D03FB96D-FDD3-4DB8-9E0F-3CF7D7BD11AD}"/>
            </a:ext>
          </a:extLst>
        </xdr:cNvPr>
        <xdr:cNvSpPr/>
      </xdr:nvSpPr>
      <xdr:spPr>
        <a:xfrm>
          <a:off x="9394190" y="14611604"/>
          <a:ext cx="9017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44069</xdr:rowOff>
    </xdr:from>
    <xdr:to>
      <xdr:col>50</xdr:col>
      <xdr:colOff>165100</xdr:colOff>
      <xdr:row>85</xdr:row>
      <xdr:rowOff>145669</xdr:rowOff>
    </xdr:to>
    <xdr:sp macro="" textlink="">
      <xdr:nvSpPr>
        <xdr:cNvPr id="354" name="フローチャート: 判断 353">
          <a:extLst>
            <a:ext uri="{FF2B5EF4-FFF2-40B4-BE49-F238E27FC236}">
              <a16:creationId xmlns:a16="http://schemas.microsoft.com/office/drawing/2014/main" id="{FA091D54-ECC7-49F6-9305-E0B21A9575F2}"/>
            </a:ext>
          </a:extLst>
        </xdr:cNvPr>
        <xdr:cNvSpPr/>
      </xdr:nvSpPr>
      <xdr:spPr>
        <a:xfrm>
          <a:off x="8632190" y="14619224"/>
          <a:ext cx="10922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42926</xdr:rowOff>
    </xdr:from>
    <xdr:to>
      <xdr:col>46</xdr:col>
      <xdr:colOff>38100</xdr:colOff>
      <xdr:row>85</xdr:row>
      <xdr:rowOff>144526</xdr:rowOff>
    </xdr:to>
    <xdr:sp macro="" textlink="">
      <xdr:nvSpPr>
        <xdr:cNvPr id="355" name="フローチャート: 判断 354">
          <a:extLst>
            <a:ext uri="{FF2B5EF4-FFF2-40B4-BE49-F238E27FC236}">
              <a16:creationId xmlns:a16="http://schemas.microsoft.com/office/drawing/2014/main" id="{879790DE-9616-4836-B3F9-1F293210A8C1}"/>
            </a:ext>
          </a:extLst>
        </xdr:cNvPr>
        <xdr:cNvSpPr/>
      </xdr:nvSpPr>
      <xdr:spPr>
        <a:xfrm>
          <a:off x="7846060" y="14618081"/>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44069</xdr:rowOff>
    </xdr:from>
    <xdr:to>
      <xdr:col>41</xdr:col>
      <xdr:colOff>101600</xdr:colOff>
      <xdr:row>85</xdr:row>
      <xdr:rowOff>145669</xdr:rowOff>
    </xdr:to>
    <xdr:sp macro="" textlink="">
      <xdr:nvSpPr>
        <xdr:cNvPr id="356" name="フローチャート: 判断 355">
          <a:extLst>
            <a:ext uri="{FF2B5EF4-FFF2-40B4-BE49-F238E27FC236}">
              <a16:creationId xmlns:a16="http://schemas.microsoft.com/office/drawing/2014/main" id="{5CA1E359-0E54-4581-BF12-FA39766B8D34}"/>
            </a:ext>
          </a:extLst>
        </xdr:cNvPr>
        <xdr:cNvSpPr/>
      </xdr:nvSpPr>
      <xdr:spPr>
        <a:xfrm>
          <a:off x="7029450" y="14619224"/>
          <a:ext cx="9779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49022</xdr:rowOff>
    </xdr:from>
    <xdr:to>
      <xdr:col>36</xdr:col>
      <xdr:colOff>165100</xdr:colOff>
      <xdr:row>85</xdr:row>
      <xdr:rowOff>150622</xdr:rowOff>
    </xdr:to>
    <xdr:sp macro="" textlink="">
      <xdr:nvSpPr>
        <xdr:cNvPr id="357" name="フローチャート: 判断 356">
          <a:extLst>
            <a:ext uri="{FF2B5EF4-FFF2-40B4-BE49-F238E27FC236}">
              <a16:creationId xmlns:a16="http://schemas.microsoft.com/office/drawing/2014/main" id="{1AD95BD6-64E8-4ACB-9521-540389104EA6}"/>
            </a:ext>
          </a:extLst>
        </xdr:cNvPr>
        <xdr:cNvSpPr/>
      </xdr:nvSpPr>
      <xdr:spPr>
        <a:xfrm>
          <a:off x="6231890" y="14624177"/>
          <a:ext cx="10922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6DE2483E-4017-4979-A344-07E33C1F1463}"/>
            </a:ext>
          </a:extLst>
        </xdr:cNvPr>
        <xdr:cNvSpPr txBox="1"/>
      </xdr:nvSpPr>
      <xdr:spPr>
        <a:xfrm>
          <a:off x="92583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188DB1A9-9279-44EF-8C64-A219D0F02EB3}"/>
            </a:ext>
          </a:extLst>
        </xdr:cNvPr>
        <xdr:cNvSpPr txBox="1"/>
      </xdr:nvSpPr>
      <xdr:spPr>
        <a:xfrm>
          <a:off x="851535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76E9C886-4ABC-4515-ACC1-03D5103AB6BE}"/>
            </a:ext>
          </a:extLst>
        </xdr:cNvPr>
        <xdr:cNvSpPr txBox="1"/>
      </xdr:nvSpPr>
      <xdr:spPr>
        <a:xfrm>
          <a:off x="771779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1D17B03E-FD5B-4978-8DD0-E6F4E2E23371}"/>
            </a:ext>
          </a:extLst>
        </xdr:cNvPr>
        <xdr:cNvSpPr txBox="1"/>
      </xdr:nvSpPr>
      <xdr:spPr>
        <a:xfrm>
          <a:off x="691261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2" name="テキスト ボックス 361">
          <a:extLst>
            <a:ext uri="{FF2B5EF4-FFF2-40B4-BE49-F238E27FC236}">
              <a16:creationId xmlns:a16="http://schemas.microsoft.com/office/drawing/2014/main" id="{E0E20CC2-2D87-4E3E-A17A-13EF643D8533}"/>
            </a:ext>
          </a:extLst>
        </xdr:cNvPr>
        <xdr:cNvSpPr txBox="1"/>
      </xdr:nvSpPr>
      <xdr:spPr>
        <a:xfrm>
          <a:off x="611505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86</xdr:row>
      <xdr:rowOff>3302</xdr:rowOff>
    </xdr:from>
    <xdr:to>
      <xdr:col>55</xdr:col>
      <xdr:colOff>50800</xdr:colOff>
      <xdr:row>86</xdr:row>
      <xdr:rowOff>104902</xdr:rowOff>
    </xdr:to>
    <xdr:sp macro="" textlink="">
      <xdr:nvSpPr>
        <xdr:cNvPr id="363" name="楕円 362">
          <a:extLst>
            <a:ext uri="{FF2B5EF4-FFF2-40B4-BE49-F238E27FC236}">
              <a16:creationId xmlns:a16="http://schemas.microsoft.com/office/drawing/2014/main" id="{73585EAA-B35F-428D-B6CB-1A72F8F8812E}"/>
            </a:ext>
          </a:extLst>
        </xdr:cNvPr>
        <xdr:cNvSpPr/>
      </xdr:nvSpPr>
      <xdr:spPr>
        <a:xfrm>
          <a:off x="9394190" y="14748002"/>
          <a:ext cx="9017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89679</xdr:rowOff>
    </xdr:from>
    <xdr:ext cx="469744" cy="259045"/>
    <xdr:sp macro="" textlink="">
      <xdr:nvSpPr>
        <xdr:cNvPr id="364" name="【公営住宅】&#10;一人当たり面積該当値テキスト">
          <a:extLst>
            <a:ext uri="{FF2B5EF4-FFF2-40B4-BE49-F238E27FC236}">
              <a16:creationId xmlns:a16="http://schemas.microsoft.com/office/drawing/2014/main" id="{6F36E07B-ED63-45B6-A601-D681D57F06B4}"/>
            </a:ext>
          </a:extLst>
        </xdr:cNvPr>
        <xdr:cNvSpPr txBox="1"/>
      </xdr:nvSpPr>
      <xdr:spPr>
        <a:xfrm>
          <a:off x="9467850" y="146667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86</xdr:row>
      <xdr:rowOff>2921</xdr:rowOff>
    </xdr:from>
    <xdr:to>
      <xdr:col>50</xdr:col>
      <xdr:colOff>165100</xdr:colOff>
      <xdr:row>86</xdr:row>
      <xdr:rowOff>104521</xdr:rowOff>
    </xdr:to>
    <xdr:sp macro="" textlink="">
      <xdr:nvSpPr>
        <xdr:cNvPr id="365" name="楕円 364">
          <a:extLst>
            <a:ext uri="{FF2B5EF4-FFF2-40B4-BE49-F238E27FC236}">
              <a16:creationId xmlns:a16="http://schemas.microsoft.com/office/drawing/2014/main" id="{0BDD7708-EC49-4685-9754-4602E99EE59B}"/>
            </a:ext>
          </a:extLst>
        </xdr:cNvPr>
        <xdr:cNvSpPr/>
      </xdr:nvSpPr>
      <xdr:spPr>
        <a:xfrm>
          <a:off x="8632190" y="14747621"/>
          <a:ext cx="10922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53721</xdr:rowOff>
    </xdr:from>
    <xdr:to>
      <xdr:col>55</xdr:col>
      <xdr:colOff>0</xdr:colOff>
      <xdr:row>86</xdr:row>
      <xdr:rowOff>54102</xdr:rowOff>
    </xdr:to>
    <xdr:cxnSp macro="">
      <xdr:nvCxnSpPr>
        <xdr:cNvPr id="366" name="直線コネクタ 365">
          <a:extLst>
            <a:ext uri="{FF2B5EF4-FFF2-40B4-BE49-F238E27FC236}">
              <a16:creationId xmlns:a16="http://schemas.microsoft.com/office/drawing/2014/main" id="{E96036A9-AD72-443E-9FB5-BA3DAAF15C67}"/>
            </a:ext>
          </a:extLst>
        </xdr:cNvPr>
        <xdr:cNvCxnSpPr/>
      </xdr:nvCxnSpPr>
      <xdr:spPr>
        <a:xfrm>
          <a:off x="8686800" y="14802231"/>
          <a:ext cx="74295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86</xdr:row>
      <xdr:rowOff>2539</xdr:rowOff>
    </xdr:from>
    <xdr:to>
      <xdr:col>46</xdr:col>
      <xdr:colOff>38100</xdr:colOff>
      <xdr:row>86</xdr:row>
      <xdr:rowOff>104139</xdr:rowOff>
    </xdr:to>
    <xdr:sp macro="" textlink="">
      <xdr:nvSpPr>
        <xdr:cNvPr id="367" name="楕円 366">
          <a:extLst>
            <a:ext uri="{FF2B5EF4-FFF2-40B4-BE49-F238E27FC236}">
              <a16:creationId xmlns:a16="http://schemas.microsoft.com/office/drawing/2014/main" id="{13A7FEDC-FEA6-4726-BCB6-E61C8AE97220}"/>
            </a:ext>
          </a:extLst>
        </xdr:cNvPr>
        <xdr:cNvSpPr/>
      </xdr:nvSpPr>
      <xdr:spPr>
        <a:xfrm>
          <a:off x="7846060" y="14747239"/>
          <a:ext cx="7874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53339</xdr:rowOff>
    </xdr:from>
    <xdr:to>
      <xdr:col>50</xdr:col>
      <xdr:colOff>114300</xdr:colOff>
      <xdr:row>86</xdr:row>
      <xdr:rowOff>53721</xdr:rowOff>
    </xdr:to>
    <xdr:cxnSp macro="">
      <xdr:nvCxnSpPr>
        <xdr:cNvPr id="368" name="直線コネクタ 367">
          <a:extLst>
            <a:ext uri="{FF2B5EF4-FFF2-40B4-BE49-F238E27FC236}">
              <a16:creationId xmlns:a16="http://schemas.microsoft.com/office/drawing/2014/main" id="{458BCBB7-011A-40D9-B36B-8A4D46286964}"/>
            </a:ext>
          </a:extLst>
        </xdr:cNvPr>
        <xdr:cNvCxnSpPr/>
      </xdr:nvCxnSpPr>
      <xdr:spPr>
        <a:xfrm>
          <a:off x="7889240" y="14801849"/>
          <a:ext cx="797560" cy="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86</xdr:row>
      <xdr:rowOff>1778</xdr:rowOff>
    </xdr:from>
    <xdr:to>
      <xdr:col>41</xdr:col>
      <xdr:colOff>101600</xdr:colOff>
      <xdr:row>86</xdr:row>
      <xdr:rowOff>103378</xdr:rowOff>
    </xdr:to>
    <xdr:sp macro="" textlink="">
      <xdr:nvSpPr>
        <xdr:cNvPr id="369" name="楕円 368">
          <a:extLst>
            <a:ext uri="{FF2B5EF4-FFF2-40B4-BE49-F238E27FC236}">
              <a16:creationId xmlns:a16="http://schemas.microsoft.com/office/drawing/2014/main" id="{5A213D0D-9C73-4A43-AEF6-601C8149D600}"/>
            </a:ext>
          </a:extLst>
        </xdr:cNvPr>
        <xdr:cNvSpPr/>
      </xdr:nvSpPr>
      <xdr:spPr>
        <a:xfrm>
          <a:off x="7029450" y="14746478"/>
          <a:ext cx="9779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52578</xdr:rowOff>
    </xdr:from>
    <xdr:to>
      <xdr:col>45</xdr:col>
      <xdr:colOff>177800</xdr:colOff>
      <xdr:row>86</xdr:row>
      <xdr:rowOff>53339</xdr:rowOff>
    </xdr:to>
    <xdr:cxnSp macro="">
      <xdr:nvCxnSpPr>
        <xdr:cNvPr id="370" name="直線コネクタ 369">
          <a:extLst>
            <a:ext uri="{FF2B5EF4-FFF2-40B4-BE49-F238E27FC236}">
              <a16:creationId xmlns:a16="http://schemas.microsoft.com/office/drawing/2014/main" id="{71F1789C-9651-4B86-909D-D2DEB2438B99}"/>
            </a:ext>
          </a:extLst>
        </xdr:cNvPr>
        <xdr:cNvCxnSpPr/>
      </xdr:nvCxnSpPr>
      <xdr:spPr>
        <a:xfrm>
          <a:off x="7084060" y="14801088"/>
          <a:ext cx="805180" cy="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86</xdr:row>
      <xdr:rowOff>1397</xdr:rowOff>
    </xdr:from>
    <xdr:to>
      <xdr:col>36</xdr:col>
      <xdr:colOff>165100</xdr:colOff>
      <xdr:row>86</xdr:row>
      <xdr:rowOff>102997</xdr:rowOff>
    </xdr:to>
    <xdr:sp macro="" textlink="">
      <xdr:nvSpPr>
        <xdr:cNvPr id="371" name="楕円 370">
          <a:extLst>
            <a:ext uri="{FF2B5EF4-FFF2-40B4-BE49-F238E27FC236}">
              <a16:creationId xmlns:a16="http://schemas.microsoft.com/office/drawing/2014/main" id="{4A0A94AC-40D9-4995-893E-20F48EE1215D}"/>
            </a:ext>
          </a:extLst>
        </xdr:cNvPr>
        <xdr:cNvSpPr/>
      </xdr:nvSpPr>
      <xdr:spPr>
        <a:xfrm>
          <a:off x="6231890" y="14746097"/>
          <a:ext cx="10922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52197</xdr:rowOff>
    </xdr:from>
    <xdr:to>
      <xdr:col>41</xdr:col>
      <xdr:colOff>50800</xdr:colOff>
      <xdr:row>86</xdr:row>
      <xdr:rowOff>52578</xdr:rowOff>
    </xdr:to>
    <xdr:cxnSp macro="">
      <xdr:nvCxnSpPr>
        <xdr:cNvPr id="372" name="直線コネクタ 371">
          <a:extLst>
            <a:ext uri="{FF2B5EF4-FFF2-40B4-BE49-F238E27FC236}">
              <a16:creationId xmlns:a16="http://schemas.microsoft.com/office/drawing/2014/main" id="{55561F20-4800-41B7-9530-600A91CD4BDD}"/>
            </a:ext>
          </a:extLst>
        </xdr:cNvPr>
        <xdr:cNvCxnSpPr/>
      </xdr:nvCxnSpPr>
      <xdr:spPr>
        <a:xfrm>
          <a:off x="6286500" y="14800707"/>
          <a:ext cx="79756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162196</xdr:rowOff>
    </xdr:from>
    <xdr:ext cx="469744" cy="259045"/>
    <xdr:sp macro="" textlink="">
      <xdr:nvSpPr>
        <xdr:cNvPr id="373" name="n_1aveValue【公営住宅】&#10;一人当たり面積">
          <a:extLst>
            <a:ext uri="{FF2B5EF4-FFF2-40B4-BE49-F238E27FC236}">
              <a16:creationId xmlns:a16="http://schemas.microsoft.com/office/drawing/2014/main" id="{C6A88C14-F376-4899-86FF-B9777154B799}"/>
            </a:ext>
          </a:extLst>
        </xdr:cNvPr>
        <xdr:cNvSpPr txBox="1"/>
      </xdr:nvSpPr>
      <xdr:spPr>
        <a:xfrm>
          <a:off x="8454467" y="143944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161053</xdr:rowOff>
    </xdr:from>
    <xdr:ext cx="469744" cy="259045"/>
    <xdr:sp macro="" textlink="">
      <xdr:nvSpPr>
        <xdr:cNvPr id="374" name="n_2aveValue【公営住宅】&#10;一人当たり面積">
          <a:extLst>
            <a:ext uri="{FF2B5EF4-FFF2-40B4-BE49-F238E27FC236}">
              <a16:creationId xmlns:a16="http://schemas.microsoft.com/office/drawing/2014/main" id="{871CB87B-BED8-4A89-B93D-DF7E564EF671}"/>
            </a:ext>
          </a:extLst>
        </xdr:cNvPr>
        <xdr:cNvSpPr txBox="1"/>
      </xdr:nvSpPr>
      <xdr:spPr>
        <a:xfrm>
          <a:off x="7673417" y="143933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162196</xdr:rowOff>
    </xdr:from>
    <xdr:ext cx="469744" cy="259045"/>
    <xdr:sp macro="" textlink="">
      <xdr:nvSpPr>
        <xdr:cNvPr id="375" name="n_3aveValue【公営住宅】&#10;一人当たり面積">
          <a:extLst>
            <a:ext uri="{FF2B5EF4-FFF2-40B4-BE49-F238E27FC236}">
              <a16:creationId xmlns:a16="http://schemas.microsoft.com/office/drawing/2014/main" id="{0B716E89-DE47-499F-8F5D-4465B948E032}"/>
            </a:ext>
          </a:extLst>
        </xdr:cNvPr>
        <xdr:cNvSpPr txBox="1"/>
      </xdr:nvSpPr>
      <xdr:spPr>
        <a:xfrm>
          <a:off x="6866332" y="143944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167149</xdr:rowOff>
    </xdr:from>
    <xdr:ext cx="469744" cy="259045"/>
    <xdr:sp macro="" textlink="">
      <xdr:nvSpPr>
        <xdr:cNvPr id="376" name="n_4aveValue【公営住宅】&#10;一人当たり面積">
          <a:extLst>
            <a:ext uri="{FF2B5EF4-FFF2-40B4-BE49-F238E27FC236}">
              <a16:creationId xmlns:a16="http://schemas.microsoft.com/office/drawing/2014/main" id="{3AC256AD-5BC5-4A95-BEB8-66F12D85E1FF}"/>
            </a:ext>
          </a:extLst>
        </xdr:cNvPr>
        <xdr:cNvSpPr txBox="1"/>
      </xdr:nvSpPr>
      <xdr:spPr>
        <a:xfrm>
          <a:off x="6068772" y="144013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95648</xdr:rowOff>
    </xdr:from>
    <xdr:ext cx="469744" cy="259045"/>
    <xdr:sp macro="" textlink="">
      <xdr:nvSpPr>
        <xdr:cNvPr id="377" name="n_1mainValue【公営住宅】&#10;一人当たり面積">
          <a:extLst>
            <a:ext uri="{FF2B5EF4-FFF2-40B4-BE49-F238E27FC236}">
              <a16:creationId xmlns:a16="http://schemas.microsoft.com/office/drawing/2014/main" id="{6340F330-1780-44B6-9DCA-F979C6908524}"/>
            </a:ext>
          </a:extLst>
        </xdr:cNvPr>
        <xdr:cNvSpPr txBox="1"/>
      </xdr:nvSpPr>
      <xdr:spPr>
        <a:xfrm>
          <a:off x="8454467" y="14836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95266</xdr:rowOff>
    </xdr:from>
    <xdr:ext cx="469744" cy="259045"/>
    <xdr:sp macro="" textlink="">
      <xdr:nvSpPr>
        <xdr:cNvPr id="378" name="n_2mainValue【公営住宅】&#10;一人当たり面積">
          <a:extLst>
            <a:ext uri="{FF2B5EF4-FFF2-40B4-BE49-F238E27FC236}">
              <a16:creationId xmlns:a16="http://schemas.microsoft.com/office/drawing/2014/main" id="{3B129C1A-D9EA-4365-B707-0235EC13387B}"/>
            </a:ext>
          </a:extLst>
        </xdr:cNvPr>
        <xdr:cNvSpPr txBox="1"/>
      </xdr:nvSpPr>
      <xdr:spPr>
        <a:xfrm>
          <a:off x="7673417" y="148361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94505</xdr:rowOff>
    </xdr:from>
    <xdr:ext cx="469744" cy="259045"/>
    <xdr:sp macro="" textlink="">
      <xdr:nvSpPr>
        <xdr:cNvPr id="379" name="n_3mainValue【公営住宅】&#10;一人当たり面積">
          <a:extLst>
            <a:ext uri="{FF2B5EF4-FFF2-40B4-BE49-F238E27FC236}">
              <a16:creationId xmlns:a16="http://schemas.microsoft.com/office/drawing/2014/main" id="{22F06763-630F-4F16-921E-E962640FBB74}"/>
            </a:ext>
          </a:extLst>
        </xdr:cNvPr>
        <xdr:cNvSpPr txBox="1"/>
      </xdr:nvSpPr>
      <xdr:spPr>
        <a:xfrm>
          <a:off x="6866332" y="148430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94124</xdr:rowOff>
    </xdr:from>
    <xdr:ext cx="469744" cy="259045"/>
    <xdr:sp macro="" textlink="">
      <xdr:nvSpPr>
        <xdr:cNvPr id="380" name="n_4mainValue【公営住宅】&#10;一人当たり面積">
          <a:extLst>
            <a:ext uri="{FF2B5EF4-FFF2-40B4-BE49-F238E27FC236}">
              <a16:creationId xmlns:a16="http://schemas.microsoft.com/office/drawing/2014/main" id="{2EBD0AFE-AACA-44FB-B679-9816EFDCD6F6}"/>
            </a:ext>
          </a:extLst>
        </xdr:cNvPr>
        <xdr:cNvSpPr txBox="1"/>
      </xdr:nvSpPr>
      <xdr:spPr>
        <a:xfrm>
          <a:off x="6068772" y="148426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1" name="正方形/長方形 380">
          <a:extLst>
            <a:ext uri="{FF2B5EF4-FFF2-40B4-BE49-F238E27FC236}">
              <a16:creationId xmlns:a16="http://schemas.microsoft.com/office/drawing/2014/main" id="{B8F867B0-1BD6-4621-9D1A-D162C1E7B82B}"/>
            </a:ext>
          </a:extLst>
        </xdr:cNvPr>
        <xdr:cNvSpPr/>
      </xdr:nvSpPr>
      <xdr:spPr>
        <a:xfrm>
          <a:off x="685800" y="15617190"/>
          <a:ext cx="42672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2" name="正方形/長方形 381">
          <a:extLst>
            <a:ext uri="{FF2B5EF4-FFF2-40B4-BE49-F238E27FC236}">
              <a16:creationId xmlns:a16="http://schemas.microsoft.com/office/drawing/2014/main" id="{9425696D-994C-4FA8-9228-0A7AB54BA7F8}"/>
            </a:ext>
          </a:extLst>
        </xdr:cNvPr>
        <xdr:cNvSpPr/>
      </xdr:nvSpPr>
      <xdr:spPr>
        <a:xfrm>
          <a:off x="816610" y="1628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3" name="正方形/長方形 382">
          <a:extLst>
            <a:ext uri="{FF2B5EF4-FFF2-40B4-BE49-F238E27FC236}">
              <a16:creationId xmlns:a16="http://schemas.microsoft.com/office/drawing/2014/main" id="{CBA6277B-5EA6-4F11-827F-C38364B5BC35}"/>
            </a:ext>
          </a:extLst>
        </xdr:cNvPr>
        <xdr:cNvSpPr/>
      </xdr:nvSpPr>
      <xdr:spPr>
        <a:xfrm>
          <a:off x="816610" y="16480790"/>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4" name="正方形/長方形 383">
          <a:extLst>
            <a:ext uri="{FF2B5EF4-FFF2-40B4-BE49-F238E27FC236}">
              <a16:creationId xmlns:a16="http://schemas.microsoft.com/office/drawing/2014/main" id="{94D11F47-63D9-4FFF-8653-41A31AA083DC}"/>
            </a:ext>
          </a:extLst>
        </xdr:cNvPr>
        <xdr:cNvSpPr/>
      </xdr:nvSpPr>
      <xdr:spPr>
        <a:xfrm>
          <a:off x="1714500" y="1628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5" name="正方形/長方形 384">
          <a:extLst>
            <a:ext uri="{FF2B5EF4-FFF2-40B4-BE49-F238E27FC236}">
              <a16:creationId xmlns:a16="http://schemas.microsoft.com/office/drawing/2014/main" id="{2A66D985-266B-4AD7-8D97-1E3451F22ADF}"/>
            </a:ext>
          </a:extLst>
        </xdr:cNvPr>
        <xdr:cNvSpPr/>
      </xdr:nvSpPr>
      <xdr:spPr>
        <a:xfrm>
          <a:off x="1714500" y="16480790"/>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6" name="正方形/長方形 385">
          <a:extLst>
            <a:ext uri="{FF2B5EF4-FFF2-40B4-BE49-F238E27FC236}">
              <a16:creationId xmlns:a16="http://schemas.microsoft.com/office/drawing/2014/main" id="{349A2A15-1CAE-457F-8FEB-9C380A638F42}"/>
            </a:ext>
          </a:extLst>
        </xdr:cNvPr>
        <xdr:cNvSpPr/>
      </xdr:nvSpPr>
      <xdr:spPr>
        <a:xfrm>
          <a:off x="2743200" y="1628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7" name="正方形/長方形 386">
          <a:extLst>
            <a:ext uri="{FF2B5EF4-FFF2-40B4-BE49-F238E27FC236}">
              <a16:creationId xmlns:a16="http://schemas.microsoft.com/office/drawing/2014/main" id="{97CFDD02-DEB1-4D27-B017-D97B5B331532}"/>
            </a:ext>
          </a:extLst>
        </xdr:cNvPr>
        <xdr:cNvSpPr/>
      </xdr:nvSpPr>
      <xdr:spPr>
        <a:xfrm>
          <a:off x="2743200" y="16480790"/>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8" name="正方形/長方形 387">
          <a:extLst>
            <a:ext uri="{FF2B5EF4-FFF2-40B4-BE49-F238E27FC236}">
              <a16:creationId xmlns:a16="http://schemas.microsoft.com/office/drawing/2014/main" id="{212DE225-EB0A-4F5B-91AE-6E9FCDEF8A07}"/>
            </a:ext>
          </a:extLst>
        </xdr:cNvPr>
        <xdr:cNvSpPr/>
      </xdr:nvSpPr>
      <xdr:spPr>
        <a:xfrm>
          <a:off x="685800" y="16760190"/>
          <a:ext cx="42672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9" name="正方形/長方形 388">
          <a:extLst>
            <a:ext uri="{FF2B5EF4-FFF2-40B4-BE49-F238E27FC236}">
              <a16:creationId xmlns:a16="http://schemas.microsoft.com/office/drawing/2014/main" id="{F3812A5B-EFCD-4286-BAE8-1796CDB94CDA}"/>
            </a:ext>
          </a:extLst>
        </xdr:cNvPr>
        <xdr:cNvSpPr/>
      </xdr:nvSpPr>
      <xdr:spPr>
        <a:xfrm>
          <a:off x="5960110" y="15617190"/>
          <a:ext cx="424815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90" name="正方形/長方形 389">
          <a:extLst>
            <a:ext uri="{FF2B5EF4-FFF2-40B4-BE49-F238E27FC236}">
              <a16:creationId xmlns:a16="http://schemas.microsoft.com/office/drawing/2014/main" id="{0BF48808-2810-44D7-8300-A14B966901D2}"/>
            </a:ext>
          </a:extLst>
        </xdr:cNvPr>
        <xdr:cNvSpPr/>
      </xdr:nvSpPr>
      <xdr:spPr>
        <a:xfrm>
          <a:off x="6060440" y="1628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91" name="正方形/長方形 390">
          <a:extLst>
            <a:ext uri="{FF2B5EF4-FFF2-40B4-BE49-F238E27FC236}">
              <a16:creationId xmlns:a16="http://schemas.microsoft.com/office/drawing/2014/main" id="{CB54A1DB-C280-44B5-8ADB-CD0631DA39F0}"/>
            </a:ext>
          </a:extLst>
        </xdr:cNvPr>
        <xdr:cNvSpPr/>
      </xdr:nvSpPr>
      <xdr:spPr>
        <a:xfrm>
          <a:off x="6060440" y="16480790"/>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92" name="正方形/長方形 391">
          <a:extLst>
            <a:ext uri="{FF2B5EF4-FFF2-40B4-BE49-F238E27FC236}">
              <a16:creationId xmlns:a16="http://schemas.microsoft.com/office/drawing/2014/main" id="{4688A40A-A6E1-48C5-9DB9-D7C7CE53C0A5}"/>
            </a:ext>
          </a:extLst>
        </xdr:cNvPr>
        <xdr:cNvSpPr/>
      </xdr:nvSpPr>
      <xdr:spPr>
        <a:xfrm>
          <a:off x="6988810" y="1628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3" name="正方形/長方形 392">
          <a:extLst>
            <a:ext uri="{FF2B5EF4-FFF2-40B4-BE49-F238E27FC236}">
              <a16:creationId xmlns:a16="http://schemas.microsoft.com/office/drawing/2014/main" id="{31D84C1B-6DF2-4DEB-97DD-18C80DDB94DE}"/>
            </a:ext>
          </a:extLst>
        </xdr:cNvPr>
        <xdr:cNvSpPr/>
      </xdr:nvSpPr>
      <xdr:spPr>
        <a:xfrm>
          <a:off x="6988810" y="16480790"/>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113,889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4" name="正方形/長方形 393">
          <a:extLst>
            <a:ext uri="{FF2B5EF4-FFF2-40B4-BE49-F238E27FC236}">
              <a16:creationId xmlns:a16="http://schemas.microsoft.com/office/drawing/2014/main" id="{045F59E4-B78A-45B1-92A8-95D6441876A8}"/>
            </a:ext>
          </a:extLst>
        </xdr:cNvPr>
        <xdr:cNvSpPr/>
      </xdr:nvSpPr>
      <xdr:spPr>
        <a:xfrm>
          <a:off x="8017510" y="1628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5" name="正方形/長方形 394">
          <a:extLst>
            <a:ext uri="{FF2B5EF4-FFF2-40B4-BE49-F238E27FC236}">
              <a16:creationId xmlns:a16="http://schemas.microsoft.com/office/drawing/2014/main" id="{18990F7C-5A6F-4891-B35D-C538EB36EC40}"/>
            </a:ext>
          </a:extLst>
        </xdr:cNvPr>
        <xdr:cNvSpPr/>
      </xdr:nvSpPr>
      <xdr:spPr>
        <a:xfrm>
          <a:off x="8017510" y="16480790"/>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6" name="正方形/長方形 395">
          <a:extLst>
            <a:ext uri="{FF2B5EF4-FFF2-40B4-BE49-F238E27FC236}">
              <a16:creationId xmlns:a16="http://schemas.microsoft.com/office/drawing/2014/main" id="{94B7A2F5-0C44-4FD0-BDB6-8D39A7EB5B3D}"/>
            </a:ext>
          </a:extLst>
        </xdr:cNvPr>
        <xdr:cNvSpPr/>
      </xdr:nvSpPr>
      <xdr:spPr>
        <a:xfrm>
          <a:off x="5960110" y="16760190"/>
          <a:ext cx="424815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7" name="正方形/長方形 396">
          <a:extLst>
            <a:ext uri="{FF2B5EF4-FFF2-40B4-BE49-F238E27FC236}">
              <a16:creationId xmlns:a16="http://schemas.microsoft.com/office/drawing/2014/main" id="{BF7C7406-8735-4F90-BDA9-3CC2C8871FF9}"/>
            </a:ext>
          </a:extLst>
        </xdr:cNvPr>
        <xdr:cNvSpPr/>
      </xdr:nvSpPr>
      <xdr:spPr>
        <a:xfrm>
          <a:off x="11203940" y="4191000"/>
          <a:ext cx="4248150" cy="6311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8" name="正方形/長方形 397">
          <a:extLst>
            <a:ext uri="{FF2B5EF4-FFF2-40B4-BE49-F238E27FC236}">
              <a16:creationId xmlns:a16="http://schemas.microsoft.com/office/drawing/2014/main" id="{98855B9E-2ED6-47AE-AFFB-5F25EB85DBD3}"/>
            </a:ext>
          </a:extLst>
        </xdr:cNvPr>
        <xdr:cNvSpPr/>
      </xdr:nvSpPr>
      <xdr:spPr>
        <a:xfrm>
          <a:off x="11315700" y="485521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9" name="正方形/長方形 398">
          <a:extLst>
            <a:ext uri="{FF2B5EF4-FFF2-40B4-BE49-F238E27FC236}">
              <a16:creationId xmlns:a16="http://schemas.microsoft.com/office/drawing/2014/main" id="{57F9049F-3C91-4626-BBEE-2048798122AB}"/>
            </a:ext>
          </a:extLst>
        </xdr:cNvPr>
        <xdr:cNvSpPr/>
      </xdr:nvSpPr>
      <xdr:spPr>
        <a:xfrm>
          <a:off x="11315700" y="505650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00" name="正方形/長方形 399">
          <a:extLst>
            <a:ext uri="{FF2B5EF4-FFF2-40B4-BE49-F238E27FC236}">
              <a16:creationId xmlns:a16="http://schemas.microsoft.com/office/drawing/2014/main" id="{A31EC656-A48E-4B23-A26F-35E542FD89F2}"/>
            </a:ext>
          </a:extLst>
        </xdr:cNvPr>
        <xdr:cNvSpPr/>
      </xdr:nvSpPr>
      <xdr:spPr>
        <a:xfrm>
          <a:off x="12232640" y="485521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01" name="正方形/長方形 400">
          <a:extLst>
            <a:ext uri="{FF2B5EF4-FFF2-40B4-BE49-F238E27FC236}">
              <a16:creationId xmlns:a16="http://schemas.microsoft.com/office/drawing/2014/main" id="{FC1C6A32-3838-4C66-B068-6871829E0946}"/>
            </a:ext>
          </a:extLst>
        </xdr:cNvPr>
        <xdr:cNvSpPr/>
      </xdr:nvSpPr>
      <xdr:spPr>
        <a:xfrm>
          <a:off x="12232640" y="505650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2" name="正方形/長方形 401">
          <a:extLst>
            <a:ext uri="{FF2B5EF4-FFF2-40B4-BE49-F238E27FC236}">
              <a16:creationId xmlns:a16="http://schemas.microsoft.com/office/drawing/2014/main" id="{5BC45603-E2B7-4049-BAC7-B49C8B080037}"/>
            </a:ext>
          </a:extLst>
        </xdr:cNvPr>
        <xdr:cNvSpPr/>
      </xdr:nvSpPr>
      <xdr:spPr>
        <a:xfrm>
          <a:off x="13261340" y="485521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3" name="正方形/長方形 402">
          <a:extLst>
            <a:ext uri="{FF2B5EF4-FFF2-40B4-BE49-F238E27FC236}">
              <a16:creationId xmlns:a16="http://schemas.microsoft.com/office/drawing/2014/main" id="{B46A313B-631E-456A-8611-145CD177B26C}"/>
            </a:ext>
          </a:extLst>
        </xdr:cNvPr>
        <xdr:cNvSpPr/>
      </xdr:nvSpPr>
      <xdr:spPr>
        <a:xfrm>
          <a:off x="13261340" y="505650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4" name="正方形/長方形 403">
          <a:extLst>
            <a:ext uri="{FF2B5EF4-FFF2-40B4-BE49-F238E27FC236}">
              <a16:creationId xmlns:a16="http://schemas.microsoft.com/office/drawing/2014/main" id="{4B82FB70-F687-4076-AE63-7682D3B2DCC2}"/>
            </a:ext>
          </a:extLst>
        </xdr:cNvPr>
        <xdr:cNvSpPr/>
      </xdr:nvSpPr>
      <xdr:spPr>
        <a:xfrm>
          <a:off x="11203940" y="5330190"/>
          <a:ext cx="4248150" cy="228981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5" name="テキスト ボックス 404">
          <a:extLst>
            <a:ext uri="{FF2B5EF4-FFF2-40B4-BE49-F238E27FC236}">
              <a16:creationId xmlns:a16="http://schemas.microsoft.com/office/drawing/2014/main" id="{25FE82D9-F7AC-4696-B347-35A3DC73056C}"/>
            </a:ext>
          </a:extLst>
        </xdr:cNvPr>
        <xdr:cNvSpPr txBox="1"/>
      </xdr:nvSpPr>
      <xdr:spPr>
        <a:xfrm>
          <a:off x="1116584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6" name="直線コネクタ 405">
          <a:extLst>
            <a:ext uri="{FF2B5EF4-FFF2-40B4-BE49-F238E27FC236}">
              <a16:creationId xmlns:a16="http://schemas.microsoft.com/office/drawing/2014/main" id="{679FACC2-8377-42B5-B018-86A030E40F04}"/>
            </a:ext>
          </a:extLst>
        </xdr:cNvPr>
        <xdr:cNvCxnSpPr/>
      </xdr:nvCxnSpPr>
      <xdr:spPr>
        <a:xfrm>
          <a:off x="11203940" y="7620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7" name="テキスト ボックス 406">
          <a:extLst>
            <a:ext uri="{FF2B5EF4-FFF2-40B4-BE49-F238E27FC236}">
              <a16:creationId xmlns:a16="http://schemas.microsoft.com/office/drawing/2014/main" id="{EAC466E5-7824-4BA1-9CD8-86091A6A55A8}"/>
            </a:ext>
          </a:extLst>
        </xdr:cNvPr>
        <xdr:cNvSpPr txBox="1"/>
      </xdr:nvSpPr>
      <xdr:spPr>
        <a:xfrm>
          <a:off x="10801531" y="7475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08" name="直線コネクタ 407">
          <a:extLst>
            <a:ext uri="{FF2B5EF4-FFF2-40B4-BE49-F238E27FC236}">
              <a16:creationId xmlns:a16="http://schemas.microsoft.com/office/drawing/2014/main" id="{7ED456D7-3E1C-4EF5-BF54-4507037EB319}"/>
            </a:ext>
          </a:extLst>
        </xdr:cNvPr>
        <xdr:cNvCxnSpPr/>
      </xdr:nvCxnSpPr>
      <xdr:spPr>
        <a:xfrm>
          <a:off x="11203940" y="7239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09" name="テキスト ボックス 408">
          <a:extLst>
            <a:ext uri="{FF2B5EF4-FFF2-40B4-BE49-F238E27FC236}">
              <a16:creationId xmlns:a16="http://schemas.microsoft.com/office/drawing/2014/main" id="{5C213207-6670-4FE6-AC18-111F7DEF3ABD}"/>
            </a:ext>
          </a:extLst>
        </xdr:cNvPr>
        <xdr:cNvSpPr txBox="1"/>
      </xdr:nvSpPr>
      <xdr:spPr>
        <a:xfrm>
          <a:off x="10801531" y="7094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10" name="直線コネクタ 409">
          <a:extLst>
            <a:ext uri="{FF2B5EF4-FFF2-40B4-BE49-F238E27FC236}">
              <a16:creationId xmlns:a16="http://schemas.microsoft.com/office/drawing/2014/main" id="{AAF323C0-072B-47BB-A449-65F9FCC1342F}"/>
            </a:ext>
          </a:extLst>
        </xdr:cNvPr>
        <xdr:cNvCxnSpPr/>
      </xdr:nvCxnSpPr>
      <xdr:spPr>
        <a:xfrm>
          <a:off x="11203940" y="6858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11" name="テキスト ボックス 410">
          <a:extLst>
            <a:ext uri="{FF2B5EF4-FFF2-40B4-BE49-F238E27FC236}">
              <a16:creationId xmlns:a16="http://schemas.microsoft.com/office/drawing/2014/main" id="{6E493F50-EEFD-4598-9AA8-A30AE283C9CE}"/>
            </a:ext>
          </a:extLst>
        </xdr:cNvPr>
        <xdr:cNvSpPr txBox="1"/>
      </xdr:nvSpPr>
      <xdr:spPr>
        <a:xfrm>
          <a:off x="10842791" y="671387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12" name="直線コネクタ 411">
          <a:extLst>
            <a:ext uri="{FF2B5EF4-FFF2-40B4-BE49-F238E27FC236}">
              <a16:creationId xmlns:a16="http://schemas.microsoft.com/office/drawing/2014/main" id="{E2CEF203-5FFA-4780-9B22-888B27953DF4}"/>
            </a:ext>
          </a:extLst>
        </xdr:cNvPr>
        <xdr:cNvCxnSpPr/>
      </xdr:nvCxnSpPr>
      <xdr:spPr>
        <a:xfrm>
          <a:off x="11203940" y="6473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13" name="テキスト ボックス 412">
          <a:extLst>
            <a:ext uri="{FF2B5EF4-FFF2-40B4-BE49-F238E27FC236}">
              <a16:creationId xmlns:a16="http://schemas.microsoft.com/office/drawing/2014/main" id="{3E7684C2-604C-4092-84F7-00C5EF8A50A7}"/>
            </a:ext>
          </a:extLst>
        </xdr:cNvPr>
        <xdr:cNvSpPr txBox="1"/>
      </xdr:nvSpPr>
      <xdr:spPr>
        <a:xfrm>
          <a:off x="10842791" y="633668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4" name="直線コネクタ 413">
          <a:extLst>
            <a:ext uri="{FF2B5EF4-FFF2-40B4-BE49-F238E27FC236}">
              <a16:creationId xmlns:a16="http://schemas.microsoft.com/office/drawing/2014/main" id="{3BF974EB-329D-414C-A578-9A2B67FB5620}"/>
            </a:ext>
          </a:extLst>
        </xdr:cNvPr>
        <xdr:cNvCxnSpPr/>
      </xdr:nvCxnSpPr>
      <xdr:spPr>
        <a:xfrm>
          <a:off x="11203940" y="6092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15" name="テキスト ボックス 414">
          <a:extLst>
            <a:ext uri="{FF2B5EF4-FFF2-40B4-BE49-F238E27FC236}">
              <a16:creationId xmlns:a16="http://schemas.microsoft.com/office/drawing/2014/main" id="{DB32677C-6E41-4880-9E71-1C0C018406D2}"/>
            </a:ext>
          </a:extLst>
        </xdr:cNvPr>
        <xdr:cNvSpPr txBox="1"/>
      </xdr:nvSpPr>
      <xdr:spPr>
        <a:xfrm>
          <a:off x="10842791" y="595568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6" name="直線コネクタ 415">
          <a:extLst>
            <a:ext uri="{FF2B5EF4-FFF2-40B4-BE49-F238E27FC236}">
              <a16:creationId xmlns:a16="http://schemas.microsoft.com/office/drawing/2014/main" id="{46EB4F48-5040-458C-A63B-9327319CCD0B}"/>
            </a:ext>
          </a:extLst>
        </xdr:cNvPr>
        <xdr:cNvCxnSpPr/>
      </xdr:nvCxnSpPr>
      <xdr:spPr>
        <a:xfrm>
          <a:off x="11203940" y="5711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17" name="テキスト ボックス 416">
          <a:extLst>
            <a:ext uri="{FF2B5EF4-FFF2-40B4-BE49-F238E27FC236}">
              <a16:creationId xmlns:a16="http://schemas.microsoft.com/office/drawing/2014/main" id="{6B87764B-B405-4E1C-9DDD-674F192B88F9}"/>
            </a:ext>
          </a:extLst>
        </xdr:cNvPr>
        <xdr:cNvSpPr txBox="1"/>
      </xdr:nvSpPr>
      <xdr:spPr>
        <a:xfrm>
          <a:off x="10842791" y="557468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8" name="直線コネクタ 417">
          <a:extLst>
            <a:ext uri="{FF2B5EF4-FFF2-40B4-BE49-F238E27FC236}">
              <a16:creationId xmlns:a16="http://schemas.microsoft.com/office/drawing/2014/main" id="{57958DF0-A454-42C5-843A-11C5B9F3F8FD}"/>
            </a:ext>
          </a:extLst>
        </xdr:cNvPr>
        <xdr:cNvCxnSpPr/>
      </xdr:nvCxnSpPr>
      <xdr:spPr>
        <a:xfrm>
          <a:off x="11203940" y="5330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19" name="テキスト ボックス 418">
          <a:extLst>
            <a:ext uri="{FF2B5EF4-FFF2-40B4-BE49-F238E27FC236}">
              <a16:creationId xmlns:a16="http://schemas.microsoft.com/office/drawing/2014/main" id="{DA75BE3E-6F32-42C8-A64E-7ADED142BDCB}"/>
            </a:ext>
          </a:extLst>
        </xdr:cNvPr>
        <xdr:cNvSpPr txBox="1"/>
      </xdr:nvSpPr>
      <xdr:spPr>
        <a:xfrm>
          <a:off x="10905006" y="5193682"/>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20" name="【認定こども園・幼稚園・保育所】&#10;有形固定資産減価償却率グラフ枠">
          <a:extLst>
            <a:ext uri="{FF2B5EF4-FFF2-40B4-BE49-F238E27FC236}">
              <a16:creationId xmlns:a16="http://schemas.microsoft.com/office/drawing/2014/main" id="{75FD8B59-80A9-4164-90DD-D1871E053BCA}"/>
            </a:ext>
          </a:extLst>
        </xdr:cNvPr>
        <xdr:cNvSpPr/>
      </xdr:nvSpPr>
      <xdr:spPr>
        <a:xfrm>
          <a:off x="11203940" y="5330190"/>
          <a:ext cx="4248150" cy="228981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32</xdr:row>
      <xdr:rowOff>165735</xdr:rowOff>
    </xdr:from>
    <xdr:to>
      <xdr:col>85</xdr:col>
      <xdr:colOff>126364</xdr:colOff>
      <xdr:row>42</xdr:row>
      <xdr:rowOff>3810</xdr:rowOff>
    </xdr:to>
    <xdr:cxnSp macro="">
      <xdr:nvCxnSpPr>
        <xdr:cNvPr id="421" name="直線コネクタ 420">
          <a:extLst>
            <a:ext uri="{FF2B5EF4-FFF2-40B4-BE49-F238E27FC236}">
              <a16:creationId xmlns:a16="http://schemas.microsoft.com/office/drawing/2014/main" id="{B3845E90-B406-40D2-836F-7CAB82E35DEF}"/>
            </a:ext>
          </a:extLst>
        </xdr:cNvPr>
        <xdr:cNvCxnSpPr/>
      </xdr:nvCxnSpPr>
      <xdr:spPr>
        <a:xfrm flipV="1">
          <a:off x="14703424" y="5655945"/>
          <a:ext cx="0" cy="15506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7637</xdr:rowOff>
    </xdr:from>
    <xdr:ext cx="405111" cy="259045"/>
    <xdr:sp macro="" textlink="">
      <xdr:nvSpPr>
        <xdr:cNvPr id="422" name="【認定こども園・幼稚園・保育所】&#10;有形固定資産減価償却率最小値テキスト">
          <a:extLst>
            <a:ext uri="{FF2B5EF4-FFF2-40B4-BE49-F238E27FC236}">
              <a16:creationId xmlns:a16="http://schemas.microsoft.com/office/drawing/2014/main" id="{9397643E-2F76-462C-883D-4BEE19E631C2}"/>
            </a:ext>
          </a:extLst>
        </xdr:cNvPr>
        <xdr:cNvSpPr txBox="1"/>
      </xdr:nvSpPr>
      <xdr:spPr>
        <a:xfrm>
          <a:off x="14742160" y="72104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xdr:rowOff>
    </xdr:from>
    <xdr:to>
      <xdr:col>86</xdr:col>
      <xdr:colOff>25400</xdr:colOff>
      <xdr:row>42</xdr:row>
      <xdr:rowOff>3810</xdr:rowOff>
    </xdr:to>
    <xdr:cxnSp macro="">
      <xdr:nvCxnSpPr>
        <xdr:cNvPr id="423" name="直線コネクタ 422">
          <a:extLst>
            <a:ext uri="{FF2B5EF4-FFF2-40B4-BE49-F238E27FC236}">
              <a16:creationId xmlns:a16="http://schemas.microsoft.com/office/drawing/2014/main" id="{820F39A3-1320-473A-875B-0341D81EB3BB}"/>
            </a:ext>
          </a:extLst>
        </xdr:cNvPr>
        <xdr:cNvCxnSpPr/>
      </xdr:nvCxnSpPr>
      <xdr:spPr>
        <a:xfrm>
          <a:off x="14611350" y="720661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112412</xdr:rowOff>
    </xdr:from>
    <xdr:ext cx="405111" cy="259045"/>
    <xdr:sp macro="" textlink="">
      <xdr:nvSpPr>
        <xdr:cNvPr id="424" name="【認定こども園・幼稚園・保育所】&#10;有形固定資産減価償却率最大値テキスト">
          <a:extLst>
            <a:ext uri="{FF2B5EF4-FFF2-40B4-BE49-F238E27FC236}">
              <a16:creationId xmlns:a16="http://schemas.microsoft.com/office/drawing/2014/main" id="{29525D85-E9BA-4F2C-9623-27F083F857C0}"/>
            </a:ext>
          </a:extLst>
        </xdr:cNvPr>
        <xdr:cNvSpPr txBox="1"/>
      </xdr:nvSpPr>
      <xdr:spPr>
        <a:xfrm>
          <a:off x="14742160" y="5427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165735</xdr:rowOff>
    </xdr:from>
    <xdr:to>
      <xdr:col>86</xdr:col>
      <xdr:colOff>25400</xdr:colOff>
      <xdr:row>32</xdr:row>
      <xdr:rowOff>165735</xdr:rowOff>
    </xdr:to>
    <xdr:cxnSp macro="">
      <xdr:nvCxnSpPr>
        <xdr:cNvPr id="425" name="直線コネクタ 424">
          <a:extLst>
            <a:ext uri="{FF2B5EF4-FFF2-40B4-BE49-F238E27FC236}">
              <a16:creationId xmlns:a16="http://schemas.microsoft.com/office/drawing/2014/main" id="{919732B7-BB72-4832-A25B-B1B16145CCC9}"/>
            </a:ext>
          </a:extLst>
        </xdr:cNvPr>
        <xdr:cNvCxnSpPr/>
      </xdr:nvCxnSpPr>
      <xdr:spPr>
        <a:xfrm>
          <a:off x="14611350" y="565594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28592</xdr:rowOff>
    </xdr:from>
    <xdr:ext cx="405111" cy="259045"/>
    <xdr:sp macro="" textlink="">
      <xdr:nvSpPr>
        <xdr:cNvPr id="426" name="【認定こども園・幼稚園・保育所】&#10;有形固定資産減価償却率平均値テキスト">
          <a:extLst>
            <a:ext uri="{FF2B5EF4-FFF2-40B4-BE49-F238E27FC236}">
              <a16:creationId xmlns:a16="http://schemas.microsoft.com/office/drawing/2014/main" id="{FADCBF5C-37A5-42A5-9999-621EEF8A6257}"/>
            </a:ext>
          </a:extLst>
        </xdr:cNvPr>
        <xdr:cNvSpPr txBox="1"/>
      </xdr:nvSpPr>
      <xdr:spPr>
        <a:xfrm>
          <a:off x="14742160" y="63703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50165</xdr:rowOff>
    </xdr:from>
    <xdr:to>
      <xdr:col>85</xdr:col>
      <xdr:colOff>177800</xdr:colOff>
      <xdr:row>37</xdr:row>
      <xdr:rowOff>151765</xdr:rowOff>
    </xdr:to>
    <xdr:sp macro="" textlink="">
      <xdr:nvSpPr>
        <xdr:cNvPr id="427" name="フローチャート: 判断 426">
          <a:extLst>
            <a:ext uri="{FF2B5EF4-FFF2-40B4-BE49-F238E27FC236}">
              <a16:creationId xmlns:a16="http://schemas.microsoft.com/office/drawing/2014/main" id="{4D8CBF58-B8EA-41FF-A867-DAA7043A2710}"/>
            </a:ext>
          </a:extLst>
        </xdr:cNvPr>
        <xdr:cNvSpPr/>
      </xdr:nvSpPr>
      <xdr:spPr>
        <a:xfrm>
          <a:off x="14649450" y="6397625"/>
          <a:ext cx="9779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40640</xdr:rowOff>
    </xdr:from>
    <xdr:to>
      <xdr:col>81</xdr:col>
      <xdr:colOff>101600</xdr:colOff>
      <xdr:row>37</xdr:row>
      <xdr:rowOff>142240</xdr:rowOff>
    </xdr:to>
    <xdr:sp macro="" textlink="">
      <xdr:nvSpPr>
        <xdr:cNvPr id="428" name="フローチャート: 判断 427">
          <a:extLst>
            <a:ext uri="{FF2B5EF4-FFF2-40B4-BE49-F238E27FC236}">
              <a16:creationId xmlns:a16="http://schemas.microsoft.com/office/drawing/2014/main" id="{D47F4959-7C23-408A-B9BE-3E29274C3C04}"/>
            </a:ext>
          </a:extLst>
        </xdr:cNvPr>
        <xdr:cNvSpPr/>
      </xdr:nvSpPr>
      <xdr:spPr>
        <a:xfrm>
          <a:off x="13887450" y="6384290"/>
          <a:ext cx="9779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52070</xdr:rowOff>
    </xdr:from>
    <xdr:to>
      <xdr:col>76</xdr:col>
      <xdr:colOff>165100</xdr:colOff>
      <xdr:row>37</xdr:row>
      <xdr:rowOff>153670</xdr:rowOff>
    </xdr:to>
    <xdr:sp macro="" textlink="">
      <xdr:nvSpPr>
        <xdr:cNvPr id="429" name="フローチャート: 判断 428">
          <a:extLst>
            <a:ext uri="{FF2B5EF4-FFF2-40B4-BE49-F238E27FC236}">
              <a16:creationId xmlns:a16="http://schemas.microsoft.com/office/drawing/2014/main" id="{4BC26EDE-E464-427E-9FD3-11C7250696FA}"/>
            </a:ext>
          </a:extLst>
        </xdr:cNvPr>
        <xdr:cNvSpPr/>
      </xdr:nvSpPr>
      <xdr:spPr>
        <a:xfrm>
          <a:off x="13089890" y="6399530"/>
          <a:ext cx="10922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46355</xdr:rowOff>
    </xdr:from>
    <xdr:to>
      <xdr:col>72</xdr:col>
      <xdr:colOff>38100</xdr:colOff>
      <xdr:row>37</xdr:row>
      <xdr:rowOff>147955</xdr:rowOff>
    </xdr:to>
    <xdr:sp macro="" textlink="">
      <xdr:nvSpPr>
        <xdr:cNvPr id="430" name="フローチャート: 判断 429">
          <a:extLst>
            <a:ext uri="{FF2B5EF4-FFF2-40B4-BE49-F238E27FC236}">
              <a16:creationId xmlns:a16="http://schemas.microsoft.com/office/drawing/2014/main" id="{0EA667E3-867B-4BEA-9DB0-4A429E8C0645}"/>
            </a:ext>
          </a:extLst>
        </xdr:cNvPr>
        <xdr:cNvSpPr/>
      </xdr:nvSpPr>
      <xdr:spPr>
        <a:xfrm>
          <a:off x="12303760" y="639191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21590</xdr:rowOff>
    </xdr:from>
    <xdr:to>
      <xdr:col>67</xdr:col>
      <xdr:colOff>101600</xdr:colOff>
      <xdr:row>37</xdr:row>
      <xdr:rowOff>123190</xdr:rowOff>
    </xdr:to>
    <xdr:sp macro="" textlink="">
      <xdr:nvSpPr>
        <xdr:cNvPr id="431" name="フローチャート: 判断 430">
          <a:extLst>
            <a:ext uri="{FF2B5EF4-FFF2-40B4-BE49-F238E27FC236}">
              <a16:creationId xmlns:a16="http://schemas.microsoft.com/office/drawing/2014/main" id="{ED4B1727-2EE8-4177-ACD3-4EC400F57A34}"/>
            </a:ext>
          </a:extLst>
        </xdr:cNvPr>
        <xdr:cNvSpPr/>
      </xdr:nvSpPr>
      <xdr:spPr>
        <a:xfrm>
          <a:off x="11487150" y="6361430"/>
          <a:ext cx="97790" cy="10731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2" name="テキスト ボックス 431">
          <a:extLst>
            <a:ext uri="{FF2B5EF4-FFF2-40B4-BE49-F238E27FC236}">
              <a16:creationId xmlns:a16="http://schemas.microsoft.com/office/drawing/2014/main" id="{0694CBD0-03E9-4C92-9CA0-A6808307BDC5}"/>
            </a:ext>
          </a:extLst>
        </xdr:cNvPr>
        <xdr:cNvSpPr txBox="1"/>
      </xdr:nvSpPr>
      <xdr:spPr>
        <a:xfrm>
          <a:off x="1453261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3" name="テキスト ボックス 432">
          <a:extLst>
            <a:ext uri="{FF2B5EF4-FFF2-40B4-BE49-F238E27FC236}">
              <a16:creationId xmlns:a16="http://schemas.microsoft.com/office/drawing/2014/main" id="{915AB61E-756A-4F33-82DB-6C1A6575D27C}"/>
            </a:ext>
          </a:extLst>
        </xdr:cNvPr>
        <xdr:cNvSpPr txBox="1"/>
      </xdr:nvSpPr>
      <xdr:spPr>
        <a:xfrm>
          <a:off x="1377061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4" name="テキスト ボックス 433">
          <a:extLst>
            <a:ext uri="{FF2B5EF4-FFF2-40B4-BE49-F238E27FC236}">
              <a16:creationId xmlns:a16="http://schemas.microsoft.com/office/drawing/2014/main" id="{410556B1-771E-431D-907F-95CEA6304371}"/>
            </a:ext>
          </a:extLst>
        </xdr:cNvPr>
        <xdr:cNvSpPr txBox="1"/>
      </xdr:nvSpPr>
      <xdr:spPr>
        <a:xfrm>
          <a:off x="1297305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5" name="テキスト ボックス 434">
          <a:extLst>
            <a:ext uri="{FF2B5EF4-FFF2-40B4-BE49-F238E27FC236}">
              <a16:creationId xmlns:a16="http://schemas.microsoft.com/office/drawing/2014/main" id="{7CFDB3D1-BEB8-4907-9C50-EAC1BF019781}"/>
            </a:ext>
          </a:extLst>
        </xdr:cNvPr>
        <xdr:cNvSpPr txBox="1"/>
      </xdr:nvSpPr>
      <xdr:spPr>
        <a:xfrm>
          <a:off x="1217549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6" name="テキスト ボックス 435">
          <a:extLst>
            <a:ext uri="{FF2B5EF4-FFF2-40B4-BE49-F238E27FC236}">
              <a16:creationId xmlns:a16="http://schemas.microsoft.com/office/drawing/2014/main" id="{D99D9135-829D-4A1B-A640-5322FC4FF6E5}"/>
            </a:ext>
          </a:extLst>
        </xdr:cNvPr>
        <xdr:cNvSpPr txBox="1"/>
      </xdr:nvSpPr>
      <xdr:spPr>
        <a:xfrm>
          <a:off x="1137031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101600</xdr:rowOff>
    </xdr:from>
    <xdr:to>
      <xdr:col>85</xdr:col>
      <xdr:colOff>177800</xdr:colOff>
      <xdr:row>37</xdr:row>
      <xdr:rowOff>31750</xdr:rowOff>
    </xdr:to>
    <xdr:sp macro="" textlink="">
      <xdr:nvSpPr>
        <xdr:cNvPr id="437" name="楕円 436">
          <a:extLst>
            <a:ext uri="{FF2B5EF4-FFF2-40B4-BE49-F238E27FC236}">
              <a16:creationId xmlns:a16="http://schemas.microsoft.com/office/drawing/2014/main" id="{FA190949-B09D-43D9-ADFE-75925E76FE33}"/>
            </a:ext>
          </a:extLst>
        </xdr:cNvPr>
        <xdr:cNvSpPr/>
      </xdr:nvSpPr>
      <xdr:spPr>
        <a:xfrm>
          <a:off x="14649450" y="6269990"/>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35</xdr:row>
      <xdr:rowOff>124477</xdr:rowOff>
    </xdr:from>
    <xdr:ext cx="405111" cy="259045"/>
    <xdr:sp macro="" textlink="">
      <xdr:nvSpPr>
        <xdr:cNvPr id="438" name="【認定こども園・幼稚園・保育所】&#10;有形固定資産減価償却率該当値テキスト">
          <a:extLst>
            <a:ext uri="{FF2B5EF4-FFF2-40B4-BE49-F238E27FC236}">
              <a16:creationId xmlns:a16="http://schemas.microsoft.com/office/drawing/2014/main" id="{9878E1B4-5FF0-421E-8036-CB14A948F8AD}"/>
            </a:ext>
          </a:extLst>
        </xdr:cNvPr>
        <xdr:cNvSpPr txBox="1"/>
      </xdr:nvSpPr>
      <xdr:spPr>
        <a:xfrm>
          <a:off x="14742160" y="61271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69215</xdr:rowOff>
    </xdr:from>
    <xdr:to>
      <xdr:col>81</xdr:col>
      <xdr:colOff>101600</xdr:colOff>
      <xdr:row>36</xdr:row>
      <xdr:rowOff>170815</xdr:rowOff>
    </xdr:to>
    <xdr:sp macro="" textlink="">
      <xdr:nvSpPr>
        <xdr:cNvPr id="439" name="楕円 438">
          <a:extLst>
            <a:ext uri="{FF2B5EF4-FFF2-40B4-BE49-F238E27FC236}">
              <a16:creationId xmlns:a16="http://schemas.microsoft.com/office/drawing/2014/main" id="{B0E93A7C-3C32-4795-B0C9-7EDD740BD3C3}"/>
            </a:ext>
          </a:extLst>
        </xdr:cNvPr>
        <xdr:cNvSpPr/>
      </xdr:nvSpPr>
      <xdr:spPr>
        <a:xfrm>
          <a:off x="13887450" y="6239510"/>
          <a:ext cx="97790" cy="10731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36</xdr:row>
      <xdr:rowOff>120015</xdr:rowOff>
    </xdr:from>
    <xdr:to>
      <xdr:col>85</xdr:col>
      <xdr:colOff>127000</xdr:colOff>
      <xdr:row>36</xdr:row>
      <xdr:rowOff>152400</xdr:rowOff>
    </xdr:to>
    <xdr:cxnSp macro="">
      <xdr:nvCxnSpPr>
        <xdr:cNvPr id="440" name="直線コネクタ 439">
          <a:extLst>
            <a:ext uri="{FF2B5EF4-FFF2-40B4-BE49-F238E27FC236}">
              <a16:creationId xmlns:a16="http://schemas.microsoft.com/office/drawing/2014/main" id="{90F04B54-56EA-480F-8CF0-ABB43CF81D01}"/>
            </a:ext>
          </a:extLst>
        </xdr:cNvPr>
        <xdr:cNvCxnSpPr/>
      </xdr:nvCxnSpPr>
      <xdr:spPr>
        <a:xfrm>
          <a:off x="13942060" y="6294120"/>
          <a:ext cx="762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40640</xdr:rowOff>
    </xdr:from>
    <xdr:to>
      <xdr:col>76</xdr:col>
      <xdr:colOff>165100</xdr:colOff>
      <xdr:row>36</xdr:row>
      <xdr:rowOff>142240</xdr:rowOff>
    </xdr:to>
    <xdr:sp macro="" textlink="">
      <xdr:nvSpPr>
        <xdr:cNvPr id="441" name="楕円 440">
          <a:extLst>
            <a:ext uri="{FF2B5EF4-FFF2-40B4-BE49-F238E27FC236}">
              <a16:creationId xmlns:a16="http://schemas.microsoft.com/office/drawing/2014/main" id="{8CB42610-3E80-4237-89A8-AB5E521C5DE6}"/>
            </a:ext>
          </a:extLst>
        </xdr:cNvPr>
        <xdr:cNvSpPr/>
      </xdr:nvSpPr>
      <xdr:spPr>
        <a:xfrm>
          <a:off x="13089890" y="6212840"/>
          <a:ext cx="10922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91440</xdr:rowOff>
    </xdr:from>
    <xdr:to>
      <xdr:col>81</xdr:col>
      <xdr:colOff>50800</xdr:colOff>
      <xdr:row>36</xdr:row>
      <xdr:rowOff>120015</xdr:rowOff>
    </xdr:to>
    <xdr:cxnSp macro="">
      <xdr:nvCxnSpPr>
        <xdr:cNvPr id="442" name="直線コネクタ 441">
          <a:extLst>
            <a:ext uri="{FF2B5EF4-FFF2-40B4-BE49-F238E27FC236}">
              <a16:creationId xmlns:a16="http://schemas.microsoft.com/office/drawing/2014/main" id="{CBFD76E5-22FD-46BB-8899-66B14618B2F4}"/>
            </a:ext>
          </a:extLst>
        </xdr:cNvPr>
        <xdr:cNvCxnSpPr/>
      </xdr:nvCxnSpPr>
      <xdr:spPr>
        <a:xfrm>
          <a:off x="13144500" y="6267450"/>
          <a:ext cx="79756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35</xdr:row>
      <xdr:rowOff>170180</xdr:rowOff>
    </xdr:from>
    <xdr:to>
      <xdr:col>72</xdr:col>
      <xdr:colOff>38100</xdr:colOff>
      <xdr:row>36</xdr:row>
      <xdr:rowOff>100330</xdr:rowOff>
    </xdr:to>
    <xdr:sp macro="" textlink="">
      <xdr:nvSpPr>
        <xdr:cNvPr id="443" name="楕円 442">
          <a:extLst>
            <a:ext uri="{FF2B5EF4-FFF2-40B4-BE49-F238E27FC236}">
              <a16:creationId xmlns:a16="http://schemas.microsoft.com/office/drawing/2014/main" id="{7D200525-00CF-42BC-9CD8-A6AC570BD573}"/>
            </a:ext>
          </a:extLst>
        </xdr:cNvPr>
        <xdr:cNvSpPr/>
      </xdr:nvSpPr>
      <xdr:spPr>
        <a:xfrm>
          <a:off x="12303760" y="6174740"/>
          <a:ext cx="78740" cy="9398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49530</xdr:rowOff>
    </xdr:from>
    <xdr:to>
      <xdr:col>76</xdr:col>
      <xdr:colOff>114300</xdr:colOff>
      <xdr:row>36</xdr:row>
      <xdr:rowOff>91440</xdr:rowOff>
    </xdr:to>
    <xdr:cxnSp macro="">
      <xdr:nvCxnSpPr>
        <xdr:cNvPr id="444" name="直線コネクタ 443">
          <a:extLst>
            <a:ext uri="{FF2B5EF4-FFF2-40B4-BE49-F238E27FC236}">
              <a16:creationId xmlns:a16="http://schemas.microsoft.com/office/drawing/2014/main" id="{E3669CB7-F205-4347-9E9E-501D04FE3933}"/>
            </a:ext>
          </a:extLst>
        </xdr:cNvPr>
        <xdr:cNvCxnSpPr/>
      </xdr:nvCxnSpPr>
      <xdr:spPr>
        <a:xfrm>
          <a:off x="12346940" y="6225540"/>
          <a:ext cx="79756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35</xdr:row>
      <xdr:rowOff>128270</xdr:rowOff>
    </xdr:from>
    <xdr:to>
      <xdr:col>67</xdr:col>
      <xdr:colOff>101600</xdr:colOff>
      <xdr:row>36</xdr:row>
      <xdr:rowOff>58420</xdr:rowOff>
    </xdr:to>
    <xdr:sp macro="" textlink="">
      <xdr:nvSpPr>
        <xdr:cNvPr id="445" name="楕円 444">
          <a:extLst>
            <a:ext uri="{FF2B5EF4-FFF2-40B4-BE49-F238E27FC236}">
              <a16:creationId xmlns:a16="http://schemas.microsoft.com/office/drawing/2014/main" id="{25C473BC-E74A-4974-A5D8-3DFB4432890D}"/>
            </a:ext>
          </a:extLst>
        </xdr:cNvPr>
        <xdr:cNvSpPr/>
      </xdr:nvSpPr>
      <xdr:spPr>
        <a:xfrm>
          <a:off x="11487150" y="6132830"/>
          <a:ext cx="97790" cy="9398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36</xdr:row>
      <xdr:rowOff>7620</xdr:rowOff>
    </xdr:from>
    <xdr:to>
      <xdr:col>71</xdr:col>
      <xdr:colOff>177800</xdr:colOff>
      <xdr:row>36</xdr:row>
      <xdr:rowOff>49530</xdr:rowOff>
    </xdr:to>
    <xdr:cxnSp macro="">
      <xdr:nvCxnSpPr>
        <xdr:cNvPr id="446" name="直線コネクタ 445">
          <a:extLst>
            <a:ext uri="{FF2B5EF4-FFF2-40B4-BE49-F238E27FC236}">
              <a16:creationId xmlns:a16="http://schemas.microsoft.com/office/drawing/2014/main" id="{A0AC5042-AEF5-4EFA-89E6-9E3D7142A44C}"/>
            </a:ext>
          </a:extLst>
        </xdr:cNvPr>
        <xdr:cNvCxnSpPr/>
      </xdr:nvCxnSpPr>
      <xdr:spPr>
        <a:xfrm>
          <a:off x="11541760" y="6181725"/>
          <a:ext cx="80518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133367</xdr:rowOff>
    </xdr:from>
    <xdr:ext cx="405111" cy="259045"/>
    <xdr:sp macro="" textlink="">
      <xdr:nvSpPr>
        <xdr:cNvPr id="447" name="n_1aveValue【認定こども園・幼稚園・保育所】&#10;有形固定資産減価償却率">
          <a:extLst>
            <a:ext uri="{FF2B5EF4-FFF2-40B4-BE49-F238E27FC236}">
              <a16:creationId xmlns:a16="http://schemas.microsoft.com/office/drawing/2014/main" id="{751B9AB0-8E06-4050-936B-A25B837A3A00}"/>
            </a:ext>
          </a:extLst>
        </xdr:cNvPr>
        <xdr:cNvSpPr txBox="1"/>
      </xdr:nvSpPr>
      <xdr:spPr>
        <a:xfrm>
          <a:off x="13738234" y="6473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144797</xdr:rowOff>
    </xdr:from>
    <xdr:ext cx="405111" cy="259045"/>
    <xdr:sp macro="" textlink="">
      <xdr:nvSpPr>
        <xdr:cNvPr id="448" name="n_2aveValue【認定こども園・幼稚園・保育所】&#10;有形固定資産減価償却率">
          <a:extLst>
            <a:ext uri="{FF2B5EF4-FFF2-40B4-BE49-F238E27FC236}">
              <a16:creationId xmlns:a16="http://schemas.microsoft.com/office/drawing/2014/main" id="{048FC75C-F7ED-4FD5-BB50-FE5D07804ED3}"/>
            </a:ext>
          </a:extLst>
        </xdr:cNvPr>
        <xdr:cNvSpPr txBox="1"/>
      </xdr:nvSpPr>
      <xdr:spPr>
        <a:xfrm>
          <a:off x="12957184" y="64865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139082</xdr:rowOff>
    </xdr:from>
    <xdr:ext cx="405111" cy="259045"/>
    <xdr:sp macro="" textlink="">
      <xdr:nvSpPr>
        <xdr:cNvPr id="449" name="n_3aveValue【認定こども園・幼稚園・保育所】&#10;有形固定資産減価償却率">
          <a:extLst>
            <a:ext uri="{FF2B5EF4-FFF2-40B4-BE49-F238E27FC236}">
              <a16:creationId xmlns:a16="http://schemas.microsoft.com/office/drawing/2014/main" id="{7610E3F2-0975-4E20-B7C1-1CDEFE626736}"/>
            </a:ext>
          </a:extLst>
        </xdr:cNvPr>
        <xdr:cNvSpPr txBox="1"/>
      </xdr:nvSpPr>
      <xdr:spPr>
        <a:xfrm>
          <a:off x="12171054" y="6478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37</xdr:row>
      <xdr:rowOff>114317</xdr:rowOff>
    </xdr:from>
    <xdr:ext cx="405111" cy="259045"/>
    <xdr:sp macro="" textlink="">
      <xdr:nvSpPr>
        <xdr:cNvPr id="450" name="n_4aveValue【認定こども園・幼稚園・保育所】&#10;有形固定資産減価償却率">
          <a:extLst>
            <a:ext uri="{FF2B5EF4-FFF2-40B4-BE49-F238E27FC236}">
              <a16:creationId xmlns:a16="http://schemas.microsoft.com/office/drawing/2014/main" id="{67B7AF85-4B01-4A3C-BC34-EDD2CC3BC318}"/>
            </a:ext>
          </a:extLst>
        </xdr:cNvPr>
        <xdr:cNvSpPr txBox="1"/>
      </xdr:nvSpPr>
      <xdr:spPr>
        <a:xfrm>
          <a:off x="11354444" y="6457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35</xdr:row>
      <xdr:rowOff>15892</xdr:rowOff>
    </xdr:from>
    <xdr:ext cx="405111" cy="259045"/>
    <xdr:sp macro="" textlink="">
      <xdr:nvSpPr>
        <xdr:cNvPr id="451" name="n_1mainValue【認定こども園・幼稚園・保育所】&#10;有形固定資産減価償却率">
          <a:extLst>
            <a:ext uri="{FF2B5EF4-FFF2-40B4-BE49-F238E27FC236}">
              <a16:creationId xmlns:a16="http://schemas.microsoft.com/office/drawing/2014/main" id="{337714A0-1A47-4903-8F69-1FB36B4593A8}"/>
            </a:ext>
          </a:extLst>
        </xdr:cNvPr>
        <xdr:cNvSpPr txBox="1"/>
      </xdr:nvSpPr>
      <xdr:spPr>
        <a:xfrm>
          <a:off x="13738234" y="60204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34</xdr:row>
      <xdr:rowOff>158767</xdr:rowOff>
    </xdr:from>
    <xdr:ext cx="405111" cy="259045"/>
    <xdr:sp macro="" textlink="">
      <xdr:nvSpPr>
        <xdr:cNvPr id="452" name="n_2mainValue【認定こども園・幼稚園・保育所】&#10;有形固定資産減価償却率">
          <a:extLst>
            <a:ext uri="{FF2B5EF4-FFF2-40B4-BE49-F238E27FC236}">
              <a16:creationId xmlns:a16="http://schemas.microsoft.com/office/drawing/2014/main" id="{77854E7C-83CD-4B01-A7F1-43A054971BF9}"/>
            </a:ext>
          </a:extLst>
        </xdr:cNvPr>
        <xdr:cNvSpPr txBox="1"/>
      </xdr:nvSpPr>
      <xdr:spPr>
        <a:xfrm>
          <a:off x="12957184" y="5989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34</xdr:row>
      <xdr:rowOff>116857</xdr:rowOff>
    </xdr:from>
    <xdr:ext cx="405111" cy="259045"/>
    <xdr:sp macro="" textlink="">
      <xdr:nvSpPr>
        <xdr:cNvPr id="453" name="n_3mainValue【認定こども園・幼稚園・保育所】&#10;有形固定資産減価償却率">
          <a:extLst>
            <a:ext uri="{FF2B5EF4-FFF2-40B4-BE49-F238E27FC236}">
              <a16:creationId xmlns:a16="http://schemas.microsoft.com/office/drawing/2014/main" id="{699D45AD-7E4B-4EC7-98B2-6FF049A0DA37}"/>
            </a:ext>
          </a:extLst>
        </xdr:cNvPr>
        <xdr:cNvSpPr txBox="1"/>
      </xdr:nvSpPr>
      <xdr:spPr>
        <a:xfrm>
          <a:off x="12171054" y="5946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74947</xdr:rowOff>
    </xdr:from>
    <xdr:ext cx="405111" cy="259045"/>
    <xdr:sp macro="" textlink="">
      <xdr:nvSpPr>
        <xdr:cNvPr id="454" name="n_4mainValue【認定こども園・幼稚園・保育所】&#10;有形固定資産減価償却率">
          <a:extLst>
            <a:ext uri="{FF2B5EF4-FFF2-40B4-BE49-F238E27FC236}">
              <a16:creationId xmlns:a16="http://schemas.microsoft.com/office/drawing/2014/main" id="{4B7743D5-4322-48B1-B3B8-669FBD5EC22D}"/>
            </a:ext>
          </a:extLst>
        </xdr:cNvPr>
        <xdr:cNvSpPr txBox="1"/>
      </xdr:nvSpPr>
      <xdr:spPr>
        <a:xfrm>
          <a:off x="11354444" y="5904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5" name="正方形/長方形 454">
          <a:extLst>
            <a:ext uri="{FF2B5EF4-FFF2-40B4-BE49-F238E27FC236}">
              <a16:creationId xmlns:a16="http://schemas.microsoft.com/office/drawing/2014/main" id="{EDF3E3CD-F3F2-439F-A3A6-DB982634DA3D}"/>
            </a:ext>
          </a:extLst>
        </xdr:cNvPr>
        <xdr:cNvSpPr/>
      </xdr:nvSpPr>
      <xdr:spPr>
        <a:xfrm>
          <a:off x="16459200" y="4191000"/>
          <a:ext cx="4267200" cy="6311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6" name="正方形/長方形 455">
          <a:extLst>
            <a:ext uri="{FF2B5EF4-FFF2-40B4-BE49-F238E27FC236}">
              <a16:creationId xmlns:a16="http://schemas.microsoft.com/office/drawing/2014/main" id="{930CD741-8BF7-43D8-AA0D-8BF6C0E47FB1}"/>
            </a:ext>
          </a:extLst>
        </xdr:cNvPr>
        <xdr:cNvSpPr/>
      </xdr:nvSpPr>
      <xdr:spPr>
        <a:xfrm>
          <a:off x="16590010" y="485521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7" name="正方形/長方形 456">
          <a:extLst>
            <a:ext uri="{FF2B5EF4-FFF2-40B4-BE49-F238E27FC236}">
              <a16:creationId xmlns:a16="http://schemas.microsoft.com/office/drawing/2014/main" id="{1E21B1DA-15B8-426B-949D-207B2655E628}"/>
            </a:ext>
          </a:extLst>
        </xdr:cNvPr>
        <xdr:cNvSpPr/>
      </xdr:nvSpPr>
      <xdr:spPr>
        <a:xfrm>
          <a:off x="16590010" y="505650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8" name="正方形/長方形 457">
          <a:extLst>
            <a:ext uri="{FF2B5EF4-FFF2-40B4-BE49-F238E27FC236}">
              <a16:creationId xmlns:a16="http://schemas.microsoft.com/office/drawing/2014/main" id="{FE94C4A9-1EE9-48B2-AEC4-382CE0E768E9}"/>
            </a:ext>
          </a:extLst>
        </xdr:cNvPr>
        <xdr:cNvSpPr/>
      </xdr:nvSpPr>
      <xdr:spPr>
        <a:xfrm>
          <a:off x="17487900" y="485521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9" name="正方形/長方形 458">
          <a:extLst>
            <a:ext uri="{FF2B5EF4-FFF2-40B4-BE49-F238E27FC236}">
              <a16:creationId xmlns:a16="http://schemas.microsoft.com/office/drawing/2014/main" id="{2DD423C7-144C-4142-93DF-6EEDC8BF5D37}"/>
            </a:ext>
          </a:extLst>
        </xdr:cNvPr>
        <xdr:cNvSpPr/>
      </xdr:nvSpPr>
      <xdr:spPr>
        <a:xfrm>
          <a:off x="17487900" y="505650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60" name="正方形/長方形 459">
          <a:extLst>
            <a:ext uri="{FF2B5EF4-FFF2-40B4-BE49-F238E27FC236}">
              <a16:creationId xmlns:a16="http://schemas.microsoft.com/office/drawing/2014/main" id="{38B1DAD4-952F-4DA6-9C60-8E932EFCD149}"/>
            </a:ext>
          </a:extLst>
        </xdr:cNvPr>
        <xdr:cNvSpPr/>
      </xdr:nvSpPr>
      <xdr:spPr>
        <a:xfrm>
          <a:off x="18516600" y="485521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61" name="正方形/長方形 460">
          <a:extLst>
            <a:ext uri="{FF2B5EF4-FFF2-40B4-BE49-F238E27FC236}">
              <a16:creationId xmlns:a16="http://schemas.microsoft.com/office/drawing/2014/main" id="{E3719F8C-CC0E-4A56-BB84-A961662BC53D}"/>
            </a:ext>
          </a:extLst>
        </xdr:cNvPr>
        <xdr:cNvSpPr/>
      </xdr:nvSpPr>
      <xdr:spPr>
        <a:xfrm>
          <a:off x="18516600" y="505650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2" name="正方形/長方形 461">
          <a:extLst>
            <a:ext uri="{FF2B5EF4-FFF2-40B4-BE49-F238E27FC236}">
              <a16:creationId xmlns:a16="http://schemas.microsoft.com/office/drawing/2014/main" id="{38E23CB4-72BD-4AEB-90BD-3E2D6330A4DA}"/>
            </a:ext>
          </a:extLst>
        </xdr:cNvPr>
        <xdr:cNvSpPr/>
      </xdr:nvSpPr>
      <xdr:spPr>
        <a:xfrm>
          <a:off x="16459200" y="5330190"/>
          <a:ext cx="4267200" cy="228981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3" name="テキスト ボックス 462">
          <a:extLst>
            <a:ext uri="{FF2B5EF4-FFF2-40B4-BE49-F238E27FC236}">
              <a16:creationId xmlns:a16="http://schemas.microsoft.com/office/drawing/2014/main" id="{4160E676-4828-4A5F-99F2-733C158671FF}"/>
            </a:ext>
          </a:extLst>
        </xdr:cNvPr>
        <xdr:cNvSpPr txBox="1"/>
      </xdr:nvSpPr>
      <xdr:spPr>
        <a:xfrm>
          <a:off x="1644015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4" name="直線コネクタ 463">
          <a:extLst>
            <a:ext uri="{FF2B5EF4-FFF2-40B4-BE49-F238E27FC236}">
              <a16:creationId xmlns:a16="http://schemas.microsoft.com/office/drawing/2014/main" id="{3A4C90BF-1040-4E82-A2E8-F2DADC2EA4F4}"/>
            </a:ext>
          </a:extLst>
        </xdr:cNvPr>
        <xdr:cNvCxnSpPr/>
      </xdr:nvCxnSpPr>
      <xdr:spPr>
        <a:xfrm>
          <a:off x="16459200" y="7620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65" name="直線コネクタ 464">
          <a:extLst>
            <a:ext uri="{FF2B5EF4-FFF2-40B4-BE49-F238E27FC236}">
              <a16:creationId xmlns:a16="http://schemas.microsoft.com/office/drawing/2014/main" id="{032ECF90-9EF4-464A-94C4-57A8D420B1C3}"/>
            </a:ext>
          </a:extLst>
        </xdr:cNvPr>
        <xdr:cNvCxnSpPr/>
      </xdr:nvCxnSpPr>
      <xdr:spPr>
        <a:xfrm>
          <a:off x="16459200" y="7239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66" name="テキスト ボックス 465">
          <a:extLst>
            <a:ext uri="{FF2B5EF4-FFF2-40B4-BE49-F238E27FC236}">
              <a16:creationId xmlns:a16="http://schemas.microsoft.com/office/drawing/2014/main" id="{257B6AEF-B3E7-4C6B-B9E8-47885025231D}"/>
            </a:ext>
          </a:extLst>
        </xdr:cNvPr>
        <xdr:cNvSpPr txBox="1"/>
      </xdr:nvSpPr>
      <xdr:spPr>
        <a:xfrm>
          <a:off x="16047266" y="7094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7" name="直線コネクタ 466">
          <a:extLst>
            <a:ext uri="{FF2B5EF4-FFF2-40B4-BE49-F238E27FC236}">
              <a16:creationId xmlns:a16="http://schemas.microsoft.com/office/drawing/2014/main" id="{52FCB4AC-D74B-4105-9C50-4DED7DEDA701}"/>
            </a:ext>
          </a:extLst>
        </xdr:cNvPr>
        <xdr:cNvCxnSpPr/>
      </xdr:nvCxnSpPr>
      <xdr:spPr>
        <a:xfrm>
          <a:off x="16459200" y="6858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68" name="テキスト ボックス 467">
          <a:extLst>
            <a:ext uri="{FF2B5EF4-FFF2-40B4-BE49-F238E27FC236}">
              <a16:creationId xmlns:a16="http://schemas.microsoft.com/office/drawing/2014/main" id="{C8F895B2-37C9-4537-8775-A8557E3CC0D2}"/>
            </a:ext>
          </a:extLst>
        </xdr:cNvPr>
        <xdr:cNvSpPr txBox="1"/>
      </xdr:nvSpPr>
      <xdr:spPr>
        <a:xfrm>
          <a:off x="16047266" y="6713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69" name="直線コネクタ 468">
          <a:extLst>
            <a:ext uri="{FF2B5EF4-FFF2-40B4-BE49-F238E27FC236}">
              <a16:creationId xmlns:a16="http://schemas.microsoft.com/office/drawing/2014/main" id="{EE2B9AD0-7AF0-4354-A2E7-82A4E4A59F08}"/>
            </a:ext>
          </a:extLst>
        </xdr:cNvPr>
        <xdr:cNvCxnSpPr/>
      </xdr:nvCxnSpPr>
      <xdr:spPr>
        <a:xfrm>
          <a:off x="16459200" y="6473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70" name="テキスト ボックス 469">
          <a:extLst>
            <a:ext uri="{FF2B5EF4-FFF2-40B4-BE49-F238E27FC236}">
              <a16:creationId xmlns:a16="http://schemas.microsoft.com/office/drawing/2014/main" id="{5CFFDF19-31B3-4E66-9563-DE1C0F4A30A7}"/>
            </a:ext>
          </a:extLst>
        </xdr:cNvPr>
        <xdr:cNvSpPr txBox="1"/>
      </xdr:nvSpPr>
      <xdr:spPr>
        <a:xfrm>
          <a:off x="16047266" y="6336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71" name="直線コネクタ 470">
          <a:extLst>
            <a:ext uri="{FF2B5EF4-FFF2-40B4-BE49-F238E27FC236}">
              <a16:creationId xmlns:a16="http://schemas.microsoft.com/office/drawing/2014/main" id="{2546CB22-911D-4E90-B00C-A7C7985515CA}"/>
            </a:ext>
          </a:extLst>
        </xdr:cNvPr>
        <xdr:cNvCxnSpPr/>
      </xdr:nvCxnSpPr>
      <xdr:spPr>
        <a:xfrm>
          <a:off x="16459200" y="6092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72" name="テキスト ボックス 471">
          <a:extLst>
            <a:ext uri="{FF2B5EF4-FFF2-40B4-BE49-F238E27FC236}">
              <a16:creationId xmlns:a16="http://schemas.microsoft.com/office/drawing/2014/main" id="{EB8AD3FB-0CB0-4B70-835F-762E11EAB673}"/>
            </a:ext>
          </a:extLst>
        </xdr:cNvPr>
        <xdr:cNvSpPr txBox="1"/>
      </xdr:nvSpPr>
      <xdr:spPr>
        <a:xfrm>
          <a:off x="16047266" y="5955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73" name="直線コネクタ 472">
          <a:extLst>
            <a:ext uri="{FF2B5EF4-FFF2-40B4-BE49-F238E27FC236}">
              <a16:creationId xmlns:a16="http://schemas.microsoft.com/office/drawing/2014/main" id="{89241E4C-C3D1-4B34-A68F-8611B45BC0A9}"/>
            </a:ext>
          </a:extLst>
        </xdr:cNvPr>
        <xdr:cNvCxnSpPr/>
      </xdr:nvCxnSpPr>
      <xdr:spPr>
        <a:xfrm>
          <a:off x="16459200" y="5711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74" name="テキスト ボックス 473">
          <a:extLst>
            <a:ext uri="{FF2B5EF4-FFF2-40B4-BE49-F238E27FC236}">
              <a16:creationId xmlns:a16="http://schemas.microsoft.com/office/drawing/2014/main" id="{80B7BACF-0892-42F8-BBCF-831906325EA1}"/>
            </a:ext>
          </a:extLst>
        </xdr:cNvPr>
        <xdr:cNvSpPr txBox="1"/>
      </xdr:nvSpPr>
      <xdr:spPr>
        <a:xfrm>
          <a:off x="16047266" y="5574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5" name="直線コネクタ 474">
          <a:extLst>
            <a:ext uri="{FF2B5EF4-FFF2-40B4-BE49-F238E27FC236}">
              <a16:creationId xmlns:a16="http://schemas.microsoft.com/office/drawing/2014/main" id="{17EE67D3-A08A-491B-BFFB-77EAEE48E4F0}"/>
            </a:ext>
          </a:extLst>
        </xdr:cNvPr>
        <xdr:cNvCxnSpPr/>
      </xdr:nvCxnSpPr>
      <xdr:spPr>
        <a:xfrm>
          <a:off x="16459200" y="5330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6" name="テキスト ボックス 475">
          <a:extLst>
            <a:ext uri="{FF2B5EF4-FFF2-40B4-BE49-F238E27FC236}">
              <a16:creationId xmlns:a16="http://schemas.microsoft.com/office/drawing/2014/main" id="{3B460421-6528-4087-972B-87688482B027}"/>
            </a:ext>
          </a:extLst>
        </xdr:cNvPr>
        <xdr:cNvSpPr txBox="1"/>
      </xdr:nvSpPr>
      <xdr:spPr>
        <a:xfrm>
          <a:off x="16047266" y="5193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7" name="【認定こども園・幼稚園・保育所】&#10;一人当たり面積グラフ枠">
          <a:extLst>
            <a:ext uri="{FF2B5EF4-FFF2-40B4-BE49-F238E27FC236}">
              <a16:creationId xmlns:a16="http://schemas.microsoft.com/office/drawing/2014/main" id="{2FA843DB-F35E-41F1-B785-AF5AAEE8042C}"/>
            </a:ext>
          </a:extLst>
        </xdr:cNvPr>
        <xdr:cNvSpPr/>
      </xdr:nvSpPr>
      <xdr:spPr>
        <a:xfrm>
          <a:off x="16459200" y="5330190"/>
          <a:ext cx="4267200" cy="228981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68580</xdr:rowOff>
    </xdr:from>
    <xdr:to>
      <xdr:col>116</xdr:col>
      <xdr:colOff>62864</xdr:colOff>
      <xdr:row>42</xdr:row>
      <xdr:rowOff>22860</xdr:rowOff>
    </xdr:to>
    <xdr:cxnSp macro="">
      <xdr:nvCxnSpPr>
        <xdr:cNvPr id="478" name="直線コネクタ 477">
          <a:extLst>
            <a:ext uri="{FF2B5EF4-FFF2-40B4-BE49-F238E27FC236}">
              <a16:creationId xmlns:a16="http://schemas.microsoft.com/office/drawing/2014/main" id="{A102754C-6B37-4B23-B0AB-A3DE97379E36}"/>
            </a:ext>
          </a:extLst>
        </xdr:cNvPr>
        <xdr:cNvCxnSpPr/>
      </xdr:nvCxnSpPr>
      <xdr:spPr>
        <a:xfrm flipV="1">
          <a:off x="19947254" y="5895975"/>
          <a:ext cx="0" cy="13239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26687</xdr:rowOff>
    </xdr:from>
    <xdr:ext cx="469744" cy="259045"/>
    <xdr:sp macro="" textlink="">
      <xdr:nvSpPr>
        <xdr:cNvPr id="479" name="【認定こども園・幼稚園・保育所】&#10;一人当たり面積最小値テキスト">
          <a:extLst>
            <a:ext uri="{FF2B5EF4-FFF2-40B4-BE49-F238E27FC236}">
              <a16:creationId xmlns:a16="http://schemas.microsoft.com/office/drawing/2014/main" id="{24174EAC-4438-40E3-94A3-545BEF5DC9B2}"/>
            </a:ext>
          </a:extLst>
        </xdr:cNvPr>
        <xdr:cNvSpPr txBox="1"/>
      </xdr:nvSpPr>
      <xdr:spPr>
        <a:xfrm>
          <a:off x="19985990" y="7225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22860</xdr:rowOff>
    </xdr:from>
    <xdr:to>
      <xdr:col>116</xdr:col>
      <xdr:colOff>152400</xdr:colOff>
      <xdr:row>42</xdr:row>
      <xdr:rowOff>22860</xdr:rowOff>
    </xdr:to>
    <xdr:cxnSp macro="">
      <xdr:nvCxnSpPr>
        <xdr:cNvPr id="480" name="直線コネクタ 479">
          <a:extLst>
            <a:ext uri="{FF2B5EF4-FFF2-40B4-BE49-F238E27FC236}">
              <a16:creationId xmlns:a16="http://schemas.microsoft.com/office/drawing/2014/main" id="{C2E363E0-32D9-4FA8-AA65-5157B51448C3}"/>
            </a:ext>
          </a:extLst>
        </xdr:cNvPr>
        <xdr:cNvCxnSpPr/>
      </xdr:nvCxnSpPr>
      <xdr:spPr>
        <a:xfrm>
          <a:off x="19885660" y="721995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15257</xdr:rowOff>
    </xdr:from>
    <xdr:ext cx="469744" cy="259045"/>
    <xdr:sp macro="" textlink="">
      <xdr:nvSpPr>
        <xdr:cNvPr id="481" name="【認定こども園・幼稚園・保育所】&#10;一人当たり面積最大値テキスト">
          <a:extLst>
            <a:ext uri="{FF2B5EF4-FFF2-40B4-BE49-F238E27FC236}">
              <a16:creationId xmlns:a16="http://schemas.microsoft.com/office/drawing/2014/main" id="{3200AA82-B5B3-41E8-8DD9-71D3186A9C7C}"/>
            </a:ext>
          </a:extLst>
        </xdr:cNvPr>
        <xdr:cNvSpPr txBox="1"/>
      </xdr:nvSpPr>
      <xdr:spPr>
        <a:xfrm>
          <a:off x="19985990" y="5676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68580</xdr:rowOff>
    </xdr:from>
    <xdr:to>
      <xdr:col>116</xdr:col>
      <xdr:colOff>152400</xdr:colOff>
      <xdr:row>34</xdr:row>
      <xdr:rowOff>68580</xdr:rowOff>
    </xdr:to>
    <xdr:cxnSp macro="">
      <xdr:nvCxnSpPr>
        <xdr:cNvPr id="482" name="直線コネクタ 481">
          <a:extLst>
            <a:ext uri="{FF2B5EF4-FFF2-40B4-BE49-F238E27FC236}">
              <a16:creationId xmlns:a16="http://schemas.microsoft.com/office/drawing/2014/main" id="{E12BB011-46E0-42FC-9753-DA5B1F931DBE}"/>
            </a:ext>
          </a:extLst>
        </xdr:cNvPr>
        <xdr:cNvCxnSpPr/>
      </xdr:nvCxnSpPr>
      <xdr:spPr>
        <a:xfrm>
          <a:off x="19885660" y="589597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2557</xdr:rowOff>
    </xdr:from>
    <xdr:ext cx="469744" cy="259045"/>
    <xdr:sp macro="" textlink="">
      <xdr:nvSpPr>
        <xdr:cNvPr id="483" name="【認定こども園・幼稚園・保育所】&#10;一人当たり面積平均値テキスト">
          <a:extLst>
            <a:ext uri="{FF2B5EF4-FFF2-40B4-BE49-F238E27FC236}">
              <a16:creationId xmlns:a16="http://schemas.microsoft.com/office/drawing/2014/main" id="{B184B4E1-A3DB-472B-A583-39817981DCE0}"/>
            </a:ext>
          </a:extLst>
        </xdr:cNvPr>
        <xdr:cNvSpPr txBox="1"/>
      </xdr:nvSpPr>
      <xdr:spPr>
        <a:xfrm>
          <a:off x="19985990" y="66891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151130</xdr:rowOff>
    </xdr:from>
    <xdr:to>
      <xdr:col>116</xdr:col>
      <xdr:colOff>114300</xdr:colOff>
      <xdr:row>40</xdr:row>
      <xdr:rowOff>81280</xdr:rowOff>
    </xdr:to>
    <xdr:sp macro="" textlink="">
      <xdr:nvSpPr>
        <xdr:cNvPr id="484" name="フローチャート: 判断 483">
          <a:extLst>
            <a:ext uri="{FF2B5EF4-FFF2-40B4-BE49-F238E27FC236}">
              <a16:creationId xmlns:a16="http://schemas.microsoft.com/office/drawing/2014/main" id="{49AD9588-AD1B-40BB-98BC-BE3AECF1F084}"/>
            </a:ext>
          </a:extLst>
        </xdr:cNvPr>
        <xdr:cNvSpPr/>
      </xdr:nvSpPr>
      <xdr:spPr>
        <a:xfrm>
          <a:off x="19904710" y="6837680"/>
          <a:ext cx="9779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158750</xdr:rowOff>
    </xdr:from>
    <xdr:to>
      <xdr:col>112</xdr:col>
      <xdr:colOff>38100</xdr:colOff>
      <xdr:row>40</xdr:row>
      <xdr:rowOff>88900</xdr:rowOff>
    </xdr:to>
    <xdr:sp macro="" textlink="">
      <xdr:nvSpPr>
        <xdr:cNvPr id="485" name="フローチャート: 判断 484">
          <a:extLst>
            <a:ext uri="{FF2B5EF4-FFF2-40B4-BE49-F238E27FC236}">
              <a16:creationId xmlns:a16="http://schemas.microsoft.com/office/drawing/2014/main" id="{084438C0-3321-4AFE-93BD-32400D91E3D4}"/>
            </a:ext>
          </a:extLst>
        </xdr:cNvPr>
        <xdr:cNvSpPr/>
      </xdr:nvSpPr>
      <xdr:spPr>
        <a:xfrm>
          <a:off x="19161760" y="6847205"/>
          <a:ext cx="7874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166370</xdr:rowOff>
    </xdr:from>
    <xdr:to>
      <xdr:col>107</xdr:col>
      <xdr:colOff>101600</xdr:colOff>
      <xdr:row>40</xdr:row>
      <xdr:rowOff>96520</xdr:rowOff>
    </xdr:to>
    <xdr:sp macro="" textlink="">
      <xdr:nvSpPr>
        <xdr:cNvPr id="486" name="フローチャート: 判断 485">
          <a:extLst>
            <a:ext uri="{FF2B5EF4-FFF2-40B4-BE49-F238E27FC236}">
              <a16:creationId xmlns:a16="http://schemas.microsoft.com/office/drawing/2014/main" id="{97217AA9-6AF4-44A6-866F-77085694927B}"/>
            </a:ext>
          </a:extLst>
        </xdr:cNvPr>
        <xdr:cNvSpPr/>
      </xdr:nvSpPr>
      <xdr:spPr>
        <a:xfrm>
          <a:off x="18345150" y="6856730"/>
          <a:ext cx="97790" cy="9398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170180</xdr:rowOff>
    </xdr:from>
    <xdr:to>
      <xdr:col>102</xdr:col>
      <xdr:colOff>165100</xdr:colOff>
      <xdr:row>40</xdr:row>
      <xdr:rowOff>100330</xdr:rowOff>
    </xdr:to>
    <xdr:sp macro="" textlink="">
      <xdr:nvSpPr>
        <xdr:cNvPr id="487" name="フローチャート: 判断 486">
          <a:extLst>
            <a:ext uri="{FF2B5EF4-FFF2-40B4-BE49-F238E27FC236}">
              <a16:creationId xmlns:a16="http://schemas.microsoft.com/office/drawing/2014/main" id="{F4FD36DC-B5C5-4A5C-9796-1629CD0316F4}"/>
            </a:ext>
          </a:extLst>
        </xdr:cNvPr>
        <xdr:cNvSpPr/>
      </xdr:nvSpPr>
      <xdr:spPr>
        <a:xfrm>
          <a:off x="17547590" y="6860540"/>
          <a:ext cx="109220" cy="9398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40</xdr:row>
      <xdr:rowOff>2540</xdr:rowOff>
    </xdr:from>
    <xdr:to>
      <xdr:col>98</xdr:col>
      <xdr:colOff>38100</xdr:colOff>
      <xdr:row>40</xdr:row>
      <xdr:rowOff>104140</xdr:rowOff>
    </xdr:to>
    <xdr:sp macro="" textlink="">
      <xdr:nvSpPr>
        <xdr:cNvPr id="488" name="フローチャート: 判断 487">
          <a:extLst>
            <a:ext uri="{FF2B5EF4-FFF2-40B4-BE49-F238E27FC236}">
              <a16:creationId xmlns:a16="http://schemas.microsoft.com/office/drawing/2014/main" id="{2546D486-3693-475D-8D8D-2E85C11A7C47}"/>
            </a:ext>
          </a:extLst>
        </xdr:cNvPr>
        <xdr:cNvSpPr/>
      </xdr:nvSpPr>
      <xdr:spPr>
        <a:xfrm>
          <a:off x="16761460" y="6860540"/>
          <a:ext cx="7874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9" name="テキスト ボックス 488">
          <a:extLst>
            <a:ext uri="{FF2B5EF4-FFF2-40B4-BE49-F238E27FC236}">
              <a16:creationId xmlns:a16="http://schemas.microsoft.com/office/drawing/2014/main" id="{C9197900-2D0B-46FB-A10C-94F18D80D851}"/>
            </a:ext>
          </a:extLst>
        </xdr:cNvPr>
        <xdr:cNvSpPr txBox="1"/>
      </xdr:nvSpPr>
      <xdr:spPr>
        <a:xfrm>
          <a:off x="1977644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90" name="テキスト ボックス 489">
          <a:extLst>
            <a:ext uri="{FF2B5EF4-FFF2-40B4-BE49-F238E27FC236}">
              <a16:creationId xmlns:a16="http://schemas.microsoft.com/office/drawing/2014/main" id="{E94289ED-47C5-4186-B71A-5576B097EFAE}"/>
            </a:ext>
          </a:extLst>
        </xdr:cNvPr>
        <xdr:cNvSpPr txBox="1"/>
      </xdr:nvSpPr>
      <xdr:spPr>
        <a:xfrm>
          <a:off x="1903349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91" name="テキスト ボックス 490">
          <a:extLst>
            <a:ext uri="{FF2B5EF4-FFF2-40B4-BE49-F238E27FC236}">
              <a16:creationId xmlns:a16="http://schemas.microsoft.com/office/drawing/2014/main" id="{E74788F4-A557-4597-A94E-30249E4D29FB}"/>
            </a:ext>
          </a:extLst>
        </xdr:cNvPr>
        <xdr:cNvSpPr txBox="1"/>
      </xdr:nvSpPr>
      <xdr:spPr>
        <a:xfrm>
          <a:off x="1822831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92" name="テキスト ボックス 491">
          <a:extLst>
            <a:ext uri="{FF2B5EF4-FFF2-40B4-BE49-F238E27FC236}">
              <a16:creationId xmlns:a16="http://schemas.microsoft.com/office/drawing/2014/main" id="{3B038444-39B2-4516-9F3D-F1BC4F14CEA4}"/>
            </a:ext>
          </a:extLst>
        </xdr:cNvPr>
        <xdr:cNvSpPr txBox="1"/>
      </xdr:nvSpPr>
      <xdr:spPr>
        <a:xfrm>
          <a:off x="1743075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93" name="テキスト ボックス 492">
          <a:extLst>
            <a:ext uri="{FF2B5EF4-FFF2-40B4-BE49-F238E27FC236}">
              <a16:creationId xmlns:a16="http://schemas.microsoft.com/office/drawing/2014/main" id="{FF28476A-CDE5-4A86-8D29-80DAD81BB2A7}"/>
            </a:ext>
          </a:extLst>
        </xdr:cNvPr>
        <xdr:cNvSpPr txBox="1"/>
      </xdr:nvSpPr>
      <xdr:spPr>
        <a:xfrm>
          <a:off x="1663319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41</xdr:row>
      <xdr:rowOff>55880</xdr:rowOff>
    </xdr:from>
    <xdr:to>
      <xdr:col>116</xdr:col>
      <xdr:colOff>114300</xdr:colOff>
      <xdr:row>41</xdr:row>
      <xdr:rowOff>157480</xdr:rowOff>
    </xdr:to>
    <xdr:sp macro="" textlink="">
      <xdr:nvSpPr>
        <xdr:cNvPr id="494" name="楕円 493">
          <a:extLst>
            <a:ext uri="{FF2B5EF4-FFF2-40B4-BE49-F238E27FC236}">
              <a16:creationId xmlns:a16="http://schemas.microsoft.com/office/drawing/2014/main" id="{4A6BD6AC-4807-452C-BDF5-E8E3FF04A965}"/>
            </a:ext>
          </a:extLst>
        </xdr:cNvPr>
        <xdr:cNvSpPr/>
      </xdr:nvSpPr>
      <xdr:spPr>
        <a:xfrm>
          <a:off x="19904710" y="7089140"/>
          <a:ext cx="9779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142257</xdr:rowOff>
    </xdr:from>
    <xdr:ext cx="469744" cy="259045"/>
    <xdr:sp macro="" textlink="">
      <xdr:nvSpPr>
        <xdr:cNvPr id="495" name="【認定こども園・幼稚園・保育所】&#10;一人当たり面積該当値テキスト">
          <a:extLst>
            <a:ext uri="{FF2B5EF4-FFF2-40B4-BE49-F238E27FC236}">
              <a16:creationId xmlns:a16="http://schemas.microsoft.com/office/drawing/2014/main" id="{26CB9126-EEE5-4E8F-802E-8B63841B2898}"/>
            </a:ext>
          </a:extLst>
        </xdr:cNvPr>
        <xdr:cNvSpPr txBox="1"/>
      </xdr:nvSpPr>
      <xdr:spPr>
        <a:xfrm>
          <a:off x="19985990" y="69983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41</xdr:row>
      <xdr:rowOff>55880</xdr:rowOff>
    </xdr:from>
    <xdr:to>
      <xdr:col>112</xdr:col>
      <xdr:colOff>38100</xdr:colOff>
      <xdr:row>41</xdr:row>
      <xdr:rowOff>157480</xdr:rowOff>
    </xdr:to>
    <xdr:sp macro="" textlink="">
      <xdr:nvSpPr>
        <xdr:cNvPr id="496" name="楕円 495">
          <a:extLst>
            <a:ext uri="{FF2B5EF4-FFF2-40B4-BE49-F238E27FC236}">
              <a16:creationId xmlns:a16="http://schemas.microsoft.com/office/drawing/2014/main" id="{6B82B5CF-A56B-488F-95A1-9BA922EAC9B9}"/>
            </a:ext>
          </a:extLst>
        </xdr:cNvPr>
        <xdr:cNvSpPr/>
      </xdr:nvSpPr>
      <xdr:spPr>
        <a:xfrm>
          <a:off x="19161760" y="7089140"/>
          <a:ext cx="7874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41</xdr:row>
      <xdr:rowOff>106680</xdr:rowOff>
    </xdr:from>
    <xdr:to>
      <xdr:col>116</xdr:col>
      <xdr:colOff>63500</xdr:colOff>
      <xdr:row>41</xdr:row>
      <xdr:rowOff>106680</xdr:rowOff>
    </xdr:to>
    <xdr:cxnSp macro="">
      <xdr:nvCxnSpPr>
        <xdr:cNvPr id="497" name="直線コネクタ 496">
          <a:extLst>
            <a:ext uri="{FF2B5EF4-FFF2-40B4-BE49-F238E27FC236}">
              <a16:creationId xmlns:a16="http://schemas.microsoft.com/office/drawing/2014/main" id="{551EF632-AA58-4652-99D0-DAF9CFDEDEEA}"/>
            </a:ext>
          </a:extLst>
        </xdr:cNvPr>
        <xdr:cNvCxnSpPr/>
      </xdr:nvCxnSpPr>
      <xdr:spPr>
        <a:xfrm>
          <a:off x="19204940" y="7134225"/>
          <a:ext cx="7429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41</xdr:row>
      <xdr:rowOff>55880</xdr:rowOff>
    </xdr:from>
    <xdr:to>
      <xdr:col>107</xdr:col>
      <xdr:colOff>101600</xdr:colOff>
      <xdr:row>41</xdr:row>
      <xdr:rowOff>157480</xdr:rowOff>
    </xdr:to>
    <xdr:sp macro="" textlink="">
      <xdr:nvSpPr>
        <xdr:cNvPr id="498" name="楕円 497">
          <a:extLst>
            <a:ext uri="{FF2B5EF4-FFF2-40B4-BE49-F238E27FC236}">
              <a16:creationId xmlns:a16="http://schemas.microsoft.com/office/drawing/2014/main" id="{5F1283A8-8E2C-48D1-A8EA-62E6013CB881}"/>
            </a:ext>
          </a:extLst>
        </xdr:cNvPr>
        <xdr:cNvSpPr/>
      </xdr:nvSpPr>
      <xdr:spPr>
        <a:xfrm>
          <a:off x="18345150" y="7089140"/>
          <a:ext cx="9779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41</xdr:row>
      <xdr:rowOff>106680</xdr:rowOff>
    </xdr:from>
    <xdr:to>
      <xdr:col>111</xdr:col>
      <xdr:colOff>177800</xdr:colOff>
      <xdr:row>41</xdr:row>
      <xdr:rowOff>106680</xdr:rowOff>
    </xdr:to>
    <xdr:cxnSp macro="">
      <xdr:nvCxnSpPr>
        <xdr:cNvPr id="499" name="直線コネクタ 498">
          <a:extLst>
            <a:ext uri="{FF2B5EF4-FFF2-40B4-BE49-F238E27FC236}">
              <a16:creationId xmlns:a16="http://schemas.microsoft.com/office/drawing/2014/main" id="{A3852532-3469-4E7B-8A8C-F929B1D9D45A}"/>
            </a:ext>
          </a:extLst>
        </xdr:cNvPr>
        <xdr:cNvCxnSpPr/>
      </xdr:nvCxnSpPr>
      <xdr:spPr>
        <a:xfrm>
          <a:off x="18399760" y="7134225"/>
          <a:ext cx="80518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41</xdr:row>
      <xdr:rowOff>52070</xdr:rowOff>
    </xdr:from>
    <xdr:to>
      <xdr:col>102</xdr:col>
      <xdr:colOff>165100</xdr:colOff>
      <xdr:row>41</xdr:row>
      <xdr:rowOff>153670</xdr:rowOff>
    </xdr:to>
    <xdr:sp macro="" textlink="">
      <xdr:nvSpPr>
        <xdr:cNvPr id="500" name="楕円 499">
          <a:extLst>
            <a:ext uri="{FF2B5EF4-FFF2-40B4-BE49-F238E27FC236}">
              <a16:creationId xmlns:a16="http://schemas.microsoft.com/office/drawing/2014/main" id="{097F0937-A8A3-4280-AC64-BD29457A6AFC}"/>
            </a:ext>
          </a:extLst>
        </xdr:cNvPr>
        <xdr:cNvSpPr/>
      </xdr:nvSpPr>
      <xdr:spPr>
        <a:xfrm>
          <a:off x="17547590" y="7085330"/>
          <a:ext cx="10922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102870</xdr:rowOff>
    </xdr:from>
    <xdr:to>
      <xdr:col>107</xdr:col>
      <xdr:colOff>50800</xdr:colOff>
      <xdr:row>41</xdr:row>
      <xdr:rowOff>106680</xdr:rowOff>
    </xdr:to>
    <xdr:cxnSp macro="">
      <xdr:nvCxnSpPr>
        <xdr:cNvPr id="501" name="直線コネクタ 500">
          <a:extLst>
            <a:ext uri="{FF2B5EF4-FFF2-40B4-BE49-F238E27FC236}">
              <a16:creationId xmlns:a16="http://schemas.microsoft.com/office/drawing/2014/main" id="{D96D2E5F-66F8-4DC6-BE9A-85549E483291}"/>
            </a:ext>
          </a:extLst>
        </xdr:cNvPr>
        <xdr:cNvCxnSpPr/>
      </xdr:nvCxnSpPr>
      <xdr:spPr>
        <a:xfrm>
          <a:off x="17602200" y="7130415"/>
          <a:ext cx="79756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41</xdr:row>
      <xdr:rowOff>52070</xdr:rowOff>
    </xdr:from>
    <xdr:to>
      <xdr:col>98</xdr:col>
      <xdr:colOff>38100</xdr:colOff>
      <xdr:row>41</xdr:row>
      <xdr:rowOff>153670</xdr:rowOff>
    </xdr:to>
    <xdr:sp macro="" textlink="">
      <xdr:nvSpPr>
        <xdr:cNvPr id="502" name="楕円 501">
          <a:extLst>
            <a:ext uri="{FF2B5EF4-FFF2-40B4-BE49-F238E27FC236}">
              <a16:creationId xmlns:a16="http://schemas.microsoft.com/office/drawing/2014/main" id="{0F73F2BD-EF18-49B4-B2C9-B35D7C73113B}"/>
            </a:ext>
          </a:extLst>
        </xdr:cNvPr>
        <xdr:cNvSpPr/>
      </xdr:nvSpPr>
      <xdr:spPr>
        <a:xfrm>
          <a:off x="16761460" y="708533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41</xdr:row>
      <xdr:rowOff>102870</xdr:rowOff>
    </xdr:from>
    <xdr:to>
      <xdr:col>102</xdr:col>
      <xdr:colOff>114300</xdr:colOff>
      <xdr:row>41</xdr:row>
      <xdr:rowOff>102870</xdr:rowOff>
    </xdr:to>
    <xdr:cxnSp macro="">
      <xdr:nvCxnSpPr>
        <xdr:cNvPr id="503" name="直線コネクタ 502">
          <a:extLst>
            <a:ext uri="{FF2B5EF4-FFF2-40B4-BE49-F238E27FC236}">
              <a16:creationId xmlns:a16="http://schemas.microsoft.com/office/drawing/2014/main" id="{7CB87CBB-F0C7-43AD-B279-7C6ACD62CDC6}"/>
            </a:ext>
          </a:extLst>
        </xdr:cNvPr>
        <xdr:cNvCxnSpPr/>
      </xdr:nvCxnSpPr>
      <xdr:spPr>
        <a:xfrm>
          <a:off x="16804640" y="7130415"/>
          <a:ext cx="79756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38</xdr:row>
      <xdr:rowOff>105427</xdr:rowOff>
    </xdr:from>
    <xdr:ext cx="469744" cy="259045"/>
    <xdr:sp macro="" textlink="">
      <xdr:nvSpPr>
        <xdr:cNvPr id="504" name="n_1aveValue【認定こども園・幼稚園・保育所】&#10;一人当たり面積">
          <a:extLst>
            <a:ext uri="{FF2B5EF4-FFF2-40B4-BE49-F238E27FC236}">
              <a16:creationId xmlns:a16="http://schemas.microsoft.com/office/drawing/2014/main" id="{F63CF395-5350-4322-BA2D-3342946240AA}"/>
            </a:ext>
          </a:extLst>
        </xdr:cNvPr>
        <xdr:cNvSpPr txBox="1"/>
      </xdr:nvSpPr>
      <xdr:spPr>
        <a:xfrm>
          <a:off x="18982132" y="66186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113047</xdr:rowOff>
    </xdr:from>
    <xdr:ext cx="469744" cy="259045"/>
    <xdr:sp macro="" textlink="">
      <xdr:nvSpPr>
        <xdr:cNvPr id="505" name="n_2aveValue【認定こども園・幼稚園・保育所】&#10;一人当たり面積">
          <a:extLst>
            <a:ext uri="{FF2B5EF4-FFF2-40B4-BE49-F238E27FC236}">
              <a16:creationId xmlns:a16="http://schemas.microsoft.com/office/drawing/2014/main" id="{F3C3A621-7D6D-427D-A30E-C3FF536F4066}"/>
            </a:ext>
          </a:extLst>
        </xdr:cNvPr>
        <xdr:cNvSpPr txBox="1"/>
      </xdr:nvSpPr>
      <xdr:spPr>
        <a:xfrm>
          <a:off x="18182032" y="6628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116857</xdr:rowOff>
    </xdr:from>
    <xdr:ext cx="469744" cy="259045"/>
    <xdr:sp macro="" textlink="">
      <xdr:nvSpPr>
        <xdr:cNvPr id="506" name="n_3aveValue【認定こども園・幼稚園・保育所】&#10;一人当たり面積">
          <a:extLst>
            <a:ext uri="{FF2B5EF4-FFF2-40B4-BE49-F238E27FC236}">
              <a16:creationId xmlns:a16="http://schemas.microsoft.com/office/drawing/2014/main" id="{DA6E5B51-29B9-4AB9-922A-C8761624AFAD}"/>
            </a:ext>
          </a:extLst>
        </xdr:cNvPr>
        <xdr:cNvSpPr txBox="1"/>
      </xdr:nvSpPr>
      <xdr:spPr>
        <a:xfrm>
          <a:off x="17384472" y="6631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120667</xdr:rowOff>
    </xdr:from>
    <xdr:ext cx="469744" cy="259045"/>
    <xdr:sp macro="" textlink="">
      <xdr:nvSpPr>
        <xdr:cNvPr id="507" name="n_4aveValue【認定こども園・幼稚園・保育所】&#10;一人当たり面積">
          <a:extLst>
            <a:ext uri="{FF2B5EF4-FFF2-40B4-BE49-F238E27FC236}">
              <a16:creationId xmlns:a16="http://schemas.microsoft.com/office/drawing/2014/main" id="{F2F55D12-0A32-4C12-A289-5E729A6A438E}"/>
            </a:ext>
          </a:extLst>
        </xdr:cNvPr>
        <xdr:cNvSpPr txBox="1"/>
      </xdr:nvSpPr>
      <xdr:spPr>
        <a:xfrm>
          <a:off x="16588817" y="66376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41</xdr:row>
      <xdr:rowOff>148607</xdr:rowOff>
    </xdr:from>
    <xdr:ext cx="469744" cy="259045"/>
    <xdr:sp macro="" textlink="">
      <xdr:nvSpPr>
        <xdr:cNvPr id="508" name="n_1mainValue【認定こども園・幼稚園・保育所】&#10;一人当たり面積">
          <a:extLst>
            <a:ext uri="{FF2B5EF4-FFF2-40B4-BE49-F238E27FC236}">
              <a16:creationId xmlns:a16="http://schemas.microsoft.com/office/drawing/2014/main" id="{53908C95-096D-44C4-9285-81A41557061D}"/>
            </a:ext>
          </a:extLst>
        </xdr:cNvPr>
        <xdr:cNvSpPr txBox="1"/>
      </xdr:nvSpPr>
      <xdr:spPr>
        <a:xfrm>
          <a:off x="18982132" y="7178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41</xdr:row>
      <xdr:rowOff>148607</xdr:rowOff>
    </xdr:from>
    <xdr:ext cx="469744" cy="259045"/>
    <xdr:sp macro="" textlink="">
      <xdr:nvSpPr>
        <xdr:cNvPr id="509" name="n_2mainValue【認定こども園・幼稚園・保育所】&#10;一人当たり面積">
          <a:extLst>
            <a:ext uri="{FF2B5EF4-FFF2-40B4-BE49-F238E27FC236}">
              <a16:creationId xmlns:a16="http://schemas.microsoft.com/office/drawing/2014/main" id="{D4860F54-FE2C-4EAC-829A-5D30479D2698}"/>
            </a:ext>
          </a:extLst>
        </xdr:cNvPr>
        <xdr:cNvSpPr txBox="1"/>
      </xdr:nvSpPr>
      <xdr:spPr>
        <a:xfrm>
          <a:off x="18182032" y="71780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41</xdr:row>
      <xdr:rowOff>144797</xdr:rowOff>
    </xdr:from>
    <xdr:ext cx="469744" cy="259045"/>
    <xdr:sp macro="" textlink="">
      <xdr:nvSpPr>
        <xdr:cNvPr id="510" name="n_3mainValue【認定こども園・幼稚園・保育所】&#10;一人当たり面積">
          <a:extLst>
            <a:ext uri="{FF2B5EF4-FFF2-40B4-BE49-F238E27FC236}">
              <a16:creationId xmlns:a16="http://schemas.microsoft.com/office/drawing/2014/main" id="{A5187F0D-2C04-466E-94EA-946154648AE8}"/>
            </a:ext>
          </a:extLst>
        </xdr:cNvPr>
        <xdr:cNvSpPr txBox="1"/>
      </xdr:nvSpPr>
      <xdr:spPr>
        <a:xfrm>
          <a:off x="17384472" y="71723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41</xdr:row>
      <xdr:rowOff>144797</xdr:rowOff>
    </xdr:from>
    <xdr:ext cx="469744" cy="259045"/>
    <xdr:sp macro="" textlink="">
      <xdr:nvSpPr>
        <xdr:cNvPr id="511" name="n_4mainValue【認定こども園・幼稚園・保育所】&#10;一人当たり面積">
          <a:extLst>
            <a:ext uri="{FF2B5EF4-FFF2-40B4-BE49-F238E27FC236}">
              <a16:creationId xmlns:a16="http://schemas.microsoft.com/office/drawing/2014/main" id="{B685975D-4038-4DAA-8CC2-A570EA9ED4AF}"/>
            </a:ext>
          </a:extLst>
        </xdr:cNvPr>
        <xdr:cNvSpPr txBox="1"/>
      </xdr:nvSpPr>
      <xdr:spPr>
        <a:xfrm>
          <a:off x="16588817" y="71723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12" name="正方形/長方形 511">
          <a:extLst>
            <a:ext uri="{FF2B5EF4-FFF2-40B4-BE49-F238E27FC236}">
              <a16:creationId xmlns:a16="http://schemas.microsoft.com/office/drawing/2014/main" id="{085B6D0D-1550-45CA-9666-FF47D8635577}"/>
            </a:ext>
          </a:extLst>
        </xdr:cNvPr>
        <xdr:cNvSpPr/>
      </xdr:nvSpPr>
      <xdr:spPr>
        <a:xfrm>
          <a:off x="11203940" y="8001000"/>
          <a:ext cx="4248150" cy="6311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3" name="正方形/長方形 512">
          <a:extLst>
            <a:ext uri="{FF2B5EF4-FFF2-40B4-BE49-F238E27FC236}">
              <a16:creationId xmlns:a16="http://schemas.microsoft.com/office/drawing/2014/main" id="{1F70ED8C-0C04-458E-91AA-82ADD2A6DF2F}"/>
            </a:ext>
          </a:extLst>
        </xdr:cNvPr>
        <xdr:cNvSpPr/>
      </xdr:nvSpPr>
      <xdr:spPr>
        <a:xfrm>
          <a:off x="11315700" y="866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4" name="正方形/長方形 513">
          <a:extLst>
            <a:ext uri="{FF2B5EF4-FFF2-40B4-BE49-F238E27FC236}">
              <a16:creationId xmlns:a16="http://schemas.microsoft.com/office/drawing/2014/main" id="{B0E65ABF-2D2E-432E-B0F1-FC6FD1BA90EE}"/>
            </a:ext>
          </a:extLst>
        </xdr:cNvPr>
        <xdr:cNvSpPr/>
      </xdr:nvSpPr>
      <xdr:spPr>
        <a:xfrm>
          <a:off x="11315700" y="886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5" name="正方形/長方形 514">
          <a:extLst>
            <a:ext uri="{FF2B5EF4-FFF2-40B4-BE49-F238E27FC236}">
              <a16:creationId xmlns:a16="http://schemas.microsoft.com/office/drawing/2014/main" id="{A79E341A-CBDC-420C-8BE8-C3708AD6D3C1}"/>
            </a:ext>
          </a:extLst>
        </xdr:cNvPr>
        <xdr:cNvSpPr/>
      </xdr:nvSpPr>
      <xdr:spPr>
        <a:xfrm>
          <a:off x="12232640" y="866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6" name="正方形/長方形 515">
          <a:extLst>
            <a:ext uri="{FF2B5EF4-FFF2-40B4-BE49-F238E27FC236}">
              <a16:creationId xmlns:a16="http://schemas.microsoft.com/office/drawing/2014/main" id="{55523DD2-4C75-4404-AF26-467173DC599E}"/>
            </a:ext>
          </a:extLst>
        </xdr:cNvPr>
        <xdr:cNvSpPr/>
      </xdr:nvSpPr>
      <xdr:spPr>
        <a:xfrm>
          <a:off x="12232640" y="886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7" name="正方形/長方形 516">
          <a:extLst>
            <a:ext uri="{FF2B5EF4-FFF2-40B4-BE49-F238E27FC236}">
              <a16:creationId xmlns:a16="http://schemas.microsoft.com/office/drawing/2014/main" id="{D0AE9461-3E96-4A1D-961B-45895B170B9B}"/>
            </a:ext>
          </a:extLst>
        </xdr:cNvPr>
        <xdr:cNvSpPr/>
      </xdr:nvSpPr>
      <xdr:spPr>
        <a:xfrm>
          <a:off x="13261340" y="866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8" name="正方形/長方形 517">
          <a:extLst>
            <a:ext uri="{FF2B5EF4-FFF2-40B4-BE49-F238E27FC236}">
              <a16:creationId xmlns:a16="http://schemas.microsoft.com/office/drawing/2014/main" id="{3F58CDCA-50EF-4F7D-9F29-B542A2FBC719}"/>
            </a:ext>
          </a:extLst>
        </xdr:cNvPr>
        <xdr:cNvSpPr/>
      </xdr:nvSpPr>
      <xdr:spPr>
        <a:xfrm>
          <a:off x="13261340" y="886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9" name="正方形/長方形 518">
          <a:extLst>
            <a:ext uri="{FF2B5EF4-FFF2-40B4-BE49-F238E27FC236}">
              <a16:creationId xmlns:a16="http://schemas.microsoft.com/office/drawing/2014/main" id="{16F58C30-C090-4B45-946F-1C5E0495F621}"/>
            </a:ext>
          </a:extLst>
        </xdr:cNvPr>
        <xdr:cNvSpPr/>
      </xdr:nvSpPr>
      <xdr:spPr>
        <a:xfrm>
          <a:off x="11203940" y="9140190"/>
          <a:ext cx="4248150" cy="228981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20" name="テキスト ボックス 519">
          <a:extLst>
            <a:ext uri="{FF2B5EF4-FFF2-40B4-BE49-F238E27FC236}">
              <a16:creationId xmlns:a16="http://schemas.microsoft.com/office/drawing/2014/main" id="{6F069846-F024-4749-A7DC-BA046BC89DF4}"/>
            </a:ext>
          </a:extLst>
        </xdr:cNvPr>
        <xdr:cNvSpPr txBox="1"/>
      </xdr:nvSpPr>
      <xdr:spPr>
        <a:xfrm>
          <a:off x="1116584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21" name="直線コネクタ 520">
          <a:extLst>
            <a:ext uri="{FF2B5EF4-FFF2-40B4-BE49-F238E27FC236}">
              <a16:creationId xmlns:a16="http://schemas.microsoft.com/office/drawing/2014/main" id="{A9FA4397-ED11-4E7D-B0BC-EBB5CB21C6ED}"/>
            </a:ext>
          </a:extLst>
        </xdr:cNvPr>
        <xdr:cNvCxnSpPr/>
      </xdr:nvCxnSpPr>
      <xdr:spPr>
        <a:xfrm>
          <a:off x="11203940" y="11430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2" name="テキスト ボックス 521">
          <a:extLst>
            <a:ext uri="{FF2B5EF4-FFF2-40B4-BE49-F238E27FC236}">
              <a16:creationId xmlns:a16="http://schemas.microsoft.com/office/drawing/2014/main" id="{61E634DB-3877-4D95-BD2B-18E6F6887889}"/>
            </a:ext>
          </a:extLst>
        </xdr:cNvPr>
        <xdr:cNvSpPr txBox="1"/>
      </xdr:nvSpPr>
      <xdr:spPr>
        <a:xfrm>
          <a:off x="10801531" y="11285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23" name="直線コネクタ 522">
          <a:extLst>
            <a:ext uri="{FF2B5EF4-FFF2-40B4-BE49-F238E27FC236}">
              <a16:creationId xmlns:a16="http://schemas.microsoft.com/office/drawing/2014/main" id="{A3714A92-19A1-4E9C-BE55-C96BD25C048D}"/>
            </a:ext>
          </a:extLst>
        </xdr:cNvPr>
        <xdr:cNvCxnSpPr/>
      </xdr:nvCxnSpPr>
      <xdr:spPr>
        <a:xfrm>
          <a:off x="11203940" y="11049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24" name="テキスト ボックス 523">
          <a:extLst>
            <a:ext uri="{FF2B5EF4-FFF2-40B4-BE49-F238E27FC236}">
              <a16:creationId xmlns:a16="http://schemas.microsoft.com/office/drawing/2014/main" id="{3A7A5F16-1CAE-4956-B95C-D94ED647C150}"/>
            </a:ext>
          </a:extLst>
        </xdr:cNvPr>
        <xdr:cNvSpPr txBox="1"/>
      </xdr:nvSpPr>
      <xdr:spPr>
        <a:xfrm>
          <a:off x="10801531" y="10904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25" name="直線コネクタ 524">
          <a:extLst>
            <a:ext uri="{FF2B5EF4-FFF2-40B4-BE49-F238E27FC236}">
              <a16:creationId xmlns:a16="http://schemas.microsoft.com/office/drawing/2014/main" id="{F8ABB9A8-ED78-4FD7-A628-0D591830CA61}"/>
            </a:ext>
          </a:extLst>
        </xdr:cNvPr>
        <xdr:cNvCxnSpPr/>
      </xdr:nvCxnSpPr>
      <xdr:spPr>
        <a:xfrm>
          <a:off x="11203940" y="10668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26" name="テキスト ボックス 525">
          <a:extLst>
            <a:ext uri="{FF2B5EF4-FFF2-40B4-BE49-F238E27FC236}">
              <a16:creationId xmlns:a16="http://schemas.microsoft.com/office/drawing/2014/main" id="{A84B079F-E221-48BE-A6FB-6A0948288D3F}"/>
            </a:ext>
          </a:extLst>
        </xdr:cNvPr>
        <xdr:cNvSpPr txBox="1"/>
      </xdr:nvSpPr>
      <xdr:spPr>
        <a:xfrm>
          <a:off x="10842791" y="1052387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7" name="直線コネクタ 526">
          <a:extLst>
            <a:ext uri="{FF2B5EF4-FFF2-40B4-BE49-F238E27FC236}">
              <a16:creationId xmlns:a16="http://schemas.microsoft.com/office/drawing/2014/main" id="{28E20B05-0246-4B59-9C56-42ED332B61E8}"/>
            </a:ext>
          </a:extLst>
        </xdr:cNvPr>
        <xdr:cNvCxnSpPr/>
      </xdr:nvCxnSpPr>
      <xdr:spPr>
        <a:xfrm>
          <a:off x="11203940" y="10287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28" name="テキスト ボックス 527">
          <a:extLst>
            <a:ext uri="{FF2B5EF4-FFF2-40B4-BE49-F238E27FC236}">
              <a16:creationId xmlns:a16="http://schemas.microsoft.com/office/drawing/2014/main" id="{733BB486-0A24-4BF1-8F34-A12DF0A75EC0}"/>
            </a:ext>
          </a:extLst>
        </xdr:cNvPr>
        <xdr:cNvSpPr txBox="1"/>
      </xdr:nvSpPr>
      <xdr:spPr>
        <a:xfrm>
          <a:off x="10842791" y="1014287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29" name="直線コネクタ 528">
          <a:extLst>
            <a:ext uri="{FF2B5EF4-FFF2-40B4-BE49-F238E27FC236}">
              <a16:creationId xmlns:a16="http://schemas.microsoft.com/office/drawing/2014/main" id="{BB98E79F-F11C-4445-A5E7-DCC6048C2A2D}"/>
            </a:ext>
          </a:extLst>
        </xdr:cNvPr>
        <xdr:cNvCxnSpPr/>
      </xdr:nvCxnSpPr>
      <xdr:spPr>
        <a:xfrm>
          <a:off x="11203940" y="9902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30" name="テキスト ボックス 529">
          <a:extLst>
            <a:ext uri="{FF2B5EF4-FFF2-40B4-BE49-F238E27FC236}">
              <a16:creationId xmlns:a16="http://schemas.microsoft.com/office/drawing/2014/main" id="{9D75F2B2-33F6-4695-BCF1-5E40DFD44EAF}"/>
            </a:ext>
          </a:extLst>
        </xdr:cNvPr>
        <xdr:cNvSpPr txBox="1"/>
      </xdr:nvSpPr>
      <xdr:spPr>
        <a:xfrm>
          <a:off x="10842791" y="976568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31" name="直線コネクタ 530">
          <a:extLst>
            <a:ext uri="{FF2B5EF4-FFF2-40B4-BE49-F238E27FC236}">
              <a16:creationId xmlns:a16="http://schemas.microsoft.com/office/drawing/2014/main" id="{7E382383-E80F-4860-9F8E-D016592A688C}"/>
            </a:ext>
          </a:extLst>
        </xdr:cNvPr>
        <xdr:cNvCxnSpPr/>
      </xdr:nvCxnSpPr>
      <xdr:spPr>
        <a:xfrm>
          <a:off x="11203940" y="9521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32" name="テキスト ボックス 531">
          <a:extLst>
            <a:ext uri="{FF2B5EF4-FFF2-40B4-BE49-F238E27FC236}">
              <a16:creationId xmlns:a16="http://schemas.microsoft.com/office/drawing/2014/main" id="{E87E4743-31C0-4841-A9E8-089FB8F99EB2}"/>
            </a:ext>
          </a:extLst>
        </xdr:cNvPr>
        <xdr:cNvSpPr txBox="1"/>
      </xdr:nvSpPr>
      <xdr:spPr>
        <a:xfrm>
          <a:off x="10842791" y="938468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3" name="直線コネクタ 532">
          <a:extLst>
            <a:ext uri="{FF2B5EF4-FFF2-40B4-BE49-F238E27FC236}">
              <a16:creationId xmlns:a16="http://schemas.microsoft.com/office/drawing/2014/main" id="{0DE5F050-FA18-4326-9E0F-E1A36AB76FDB}"/>
            </a:ext>
          </a:extLst>
        </xdr:cNvPr>
        <xdr:cNvCxnSpPr/>
      </xdr:nvCxnSpPr>
      <xdr:spPr>
        <a:xfrm>
          <a:off x="11203940" y="9140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34" name="テキスト ボックス 533">
          <a:extLst>
            <a:ext uri="{FF2B5EF4-FFF2-40B4-BE49-F238E27FC236}">
              <a16:creationId xmlns:a16="http://schemas.microsoft.com/office/drawing/2014/main" id="{984BCC4A-4058-4961-BFD6-CBEFAA4AB14A}"/>
            </a:ext>
          </a:extLst>
        </xdr:cNvPr>
        <xdr:cNvSpPr txBox="1"/>
      </xdr:nvSpPr>
      <xdr:spPr>
        <a:xfrm>
          <a:off x="10905006" y="9003682"/>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5" name="【学校施設】&#10;有形固定資産減価償却率グラフ枠">
          <a:extLst>
            <a:ext uri="{FF2B5EF4-FFF2-40B4-BE49-F238E27FC236}">
              <a16:creationId xmlns:a16="http://schemas.microsoft.com/office/drawing/2014/main" id="{6BD81BC2-9DD0-4A4F-9F7B-FEEF6BDDEB97}"/>
            </a:ext>
          </a:extLst>
        </xdr:cNvPr>
        <xdr:cNvSpPr/>
      </xdr:nvSpPr>
      <xdr:spPr>
        <a:xfrm>
          <a:off x="11203940" y="9140190"/>
          <a:ext cx="4248150" cy="228981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57</xdr:row>
      <xdr:rowOff>5715</xdr:rowOff>
    </xdr:from>
    <xdr:to>
      <xdr:col>85</xdr:col>
      <xdr:colOff>126364</xdr:colOff>
      <xdr:row>63</xdr:row>
      <xdr:rowOff>78105</xdr:rowOff>
    </xdr:to>
    <xdr:cxnSp macro="">
      <xdr:nvCxnSpPr>
        <xdr:cNvPr id="536" name="直線コネクタ 535">
          <a:extLst>
            <a:ext uri="{FF2B5EF4-FFF2-40B4-BE49-F238E27FC236}">
              <a16:creationId xmlns:a16="http://schemas.microsoft.com/office/drawing/2014/main" id="{8E08D017-30E7-4545-8CBD-28C393A128DA}"/>
            </a:ext>
          </a:extLst>
        </xdr:cNvPr>
        <xdr:cNvCxnSpPr/>
      </xdr:nvCxnSpPr>
      <xdr:spPr>
        <a:xfrm flipV="1">
          <a:off x="14703424" y="9780270"/>
          <a:ext cx="0" cy="10991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81932</xdr:rowOff>
    </xdr:from>
    <xdr:ext cx="405111" cy="259045"/>
    <xdr:sp macro="" textlink="">
      <xdr:nvSpPr>
        <xdr:cNvPr id="537" name="【学校施設】&#10;有形固定資産減価償却率最小値テキスト">
          <a:extLst>
            <a:ext uri="{FF2B5EF4-FFF2-40B4-BE49-F238E27FC236}">
              <a16:creationId xmlns:a16="http://schemas.microsoft.com/office/drawing/2014/main" id="{67AFBD8C-1C85-481B-BA3C-FCD3C0893D62}"/>
            </a:ext>
          </a:extLst>
        </xdr:cNvPr>
        <xdr:cNvSpPr txBox="1"/>
      </xdr:nvSpPr>
      <xdr:spPr>
        <a:xfrm>
          <a:off x="14742160" y="10885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78105</xdr:rowOff>
    </xdr:from>
    <xdr:to>
      <xdr:col>86</xdr:col>
      <xdr:colOff>25400</xdr:colOff>
      <xdr:row>63</xdr:row>
      <xdr:rowOff>78105</xdr:rowOff>
    </xdr:to>
    <xdr:cxnSp macro="">
      <xdr:nvCxnSpPr>
        <xdr:cNvPr id="538" name="直線コネクタ 537">
          <a:extLst>
            <a:ext uri="{FF2B5EF4-FFF2-40B4-BE49-F238E27FC236}">
              <a16:creationId xmlns:a16="http://schemas.microsoft.com/office/drawing/2014/main" id="{383C15AC-3BA6-43EA-96E8-6F9A57C0093C}"/>
            </a:ext>
          </a:extLst>
        </xdr:cNvPr>
        <xdr:cNvCxnSpPr/>
      </xdr:nvCxnSpPr>
      <xdr:spPr>
        <a:xfrm>
          <a:off x="14611350" y="1087945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123842</xdr:rowOff>
    </xdr:from>
    <xdr:ext cx="405111" cy="259045"/>
    <xdr:sp macro="" textlink="">
      <xdr:nvSpPr>
        <xdr:cNvPr id="539" name="【学校施設】&#10;有形固定資産減価償却率最大値テキスト">
          <a:extLst>
            <a:ext uri="{FF2B5EF4-FFF2-40B4-BE49-F238E27FC236}">
              <a16:creationId xmlns:a16="http://schemas.microsoft.com/office/drawing/2014/main" id="{EEFDCE63-937B-4B9E-86AD-EAB6F5EC92C8}"/>
            </a:ext>
          </a:extLst>
        </xdr:cNvPr>
        <xdr:cNvSpPr txBox="1"/>
      </xdr:nvSpPr>
      <xdr:spPr>
        <a:xfrm>
          <a:off x="14742160" y="9555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5715</xdr:rowOff>
    </xdr:from>
    <xdr:to>
      <xdr:col>86</xdr:col>
      <xdr:colOff>25400</xdr:colOff>
      <xdr:row>57</xdr:row>
      <xdr:rowOff>5715</xdr:rowOff>
    </xdr:to>
    <xdr:cxnSp macro="">
      <xdr:nvCxnSpPr>
        <xdr:cNvPr id="540" name="直線コネクタ 539">
          <a:extLst>
            <a:ext uri="{FF2B5EF4-FFF2-40B4-BE49-F238E27FC236}">
              <a16:creationId xmlns:a16="http://schemas.microsoft.com/office/drawing/2014/main" id="{E370D773-42EB-426C-A631-59D07E5E599A}"/>
            </a:ext>
          </a:extLst>
        </xdr:cNvPr>
        <xdr:cNvCxnSpPr/>
      </xdr:nvCxnSpPr>
      <xdr:spPr>
        <a:xfrm>
          <a:off x="14611350" y="978027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86377</xdr:rowOff>
    </xdr:from>
    <xdr:ext cx="405111" cy="259045"/>
    <xdr:sp macro="" textlink="">
      <xdr:nvSpPr>
        <xdr:cNvPr id="541" name="【学校施設】&#10;有形固定資産減価償却率平均値テキスト">
          <a:extLst>
            <a:ext uri="{FF2B5EF4-FFF2-40B4-BE49-F238E27FC236}">
              <a16:creationId xmlns:a16="http://schemas.microsoft.com/office/drawing/2014/main" id="{9C4BF853-577C-4DA1-BE15-7125126D46EA}"/>
            </a:ext>
          </a:extLst>
        </xdr:cNvPr>
        <xdr:cNvSpPr txBox="1"/>
      </xdr:nvSpPr>
      <xdr:spPr>
        <a:xfrm>
          <a:off x="14742160" y="102038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63500</xdr:rowOff>
    </xdr:from>
    <xdr:to>
      <xdr:col>85</xdr:col>
      <xdr:colOff>177800</xdr:colOff>
      <xdr:row>60</xdr:row>
      <xdr:rowOff>165100</xdr:rowOff>
    </xdr:to>
    <xdr:sp macro="" textlink="">
      <xdr:nvSpPr>
        <xdr:cNvPr id="542" name="フローチャート: 判断 541">
          <a:extLst>
            <a:ext uri="{FF2B5EF4-FFF2-40B4-BE49-F238E27FC236}">
              <a16:creationId xmlns:a16="http://schemas.microsoft.com/office/drawing/2014/main" id="{577234E4-AA8F-47DF-89C7-0C0E3F6ACC3A}"/>
            </a:ext>
          </a:extLst>
        </xdr:cNvPr>
        <xdr:cNvSpPr/>
      </xdr:nvSpPr>
      <xdr:spPr>
        <a:xfrm>
          <a:off x="14649450" y="10346690"/>
          <a:ext cx="97790" cy="1092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48260</xdr:rowOff>
    </xdr:from>
    <xdr:to>
      <xdr:col>81</xdr:col>
      <xdr:colOff>101600</xdr:colOff>
      <xdr:row>60</xdr:row>
      <xdr:rowOff>149860</xdr:rowOff>
    </xdr:to>
    <xdr:sp macro="" textlink="">
      <xdr:nvSpPr>
        <xdr:cNvPr id="543" name="フローチャート: 判断 542">
          <a:extLst>
            <a:ext uri="{FF2B5EF4-FFF2-40B4-BE49-F238E27FC236}">
              <a16:creationId xmlns:a16="http://schemas.microsoft.com/office/drawing/2014/main" id="{8DBA32ED-CA2B-4111-82E3-D9314BD2CF96}"/>
            </a:ext>
          </a:extLst>
        </xdr:cNvPr>
        <xdr:cNvSpPr/>
      </xdr:nvSpPr>
      <xdr:spPr>
        <a:xfrm>
          <a:off x="13887450" y="10337165"/>
          <a:ext cx="9779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38735</xdr:rowOff>
    </xdr:from>
    <xdr:to>
      <xdr:col>76</xdr:col>
      <xdr:colOff>165100</xdr:colOff>
      <xdr:row>60</xdr:row>
      <xdr:rowOff>140335</xdr:rowOff>
    </xdr:to>
    <xdr:sp macro="" textlink="">
      <xdr:nvSpPr>
        <xdr:cNvPr id="544" name="フローチャート: 判断 543">
          <a:extLst>
            <a:ext uri="{FF2B5EF4-FFF2-40B4-BE49-F238E27FC236}">
              <a16:creationId xmlns:a16="http://schemas.microsoft.com/office/drawing/2014/main" id="{157DDE5B-E74D-4676-9D72-954594BE33DC}"/>
            </a:ext>
          </a:extLst>
        </xdr:cNvPr>
        <xdr:cNvSpPr/>
      </xdr:nvSpPr>
      <xdr:spPr>
        <a:xfrm>
          <a:off x="13089890" y="10325735"/>
          <a:ext cx="10922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27305</xdr:rowOff>
    </xdr:from>
    <xdr:to>
      <xdr:col>72</xdr:col>
      <xdr:colOff>38100</xdr:colOff>
      <xdr:row>60</xdr:row>
      <xdr:rowOff>128905</xdr:rowOff>
    </xdr:to>
    <xdr:sp macro="" textlink="">
      <xdr:nvSpPr>
        <xdr:cNvPr id="545" name="フローチャート: 判断 544">
          <a:extLst>
            <a:ext uri="{FF2B5EF4-FFF2-40B4-BE49-F238E27FC236}">
              <a16:creationId xmlns:a16="http://schemas.microsoft.com/office/drawing/2014/main" id="{FC9681CC-BC88-4EE4-8938-AD9EBDE7D473}"/>
            </a:ext>
          </a:extLst>
        </xdr:cNvPr>
        <xdr:cNvSpPr/>
      </xdr:nvSpPr>
      <xdr:spPr>
        <a:xfrm>
          <a:off x="12303760" y="10312400"/>
          <a:ext cx="78740" cy="10731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60</xdr:row>
      <xdr:rowOff>27305</xdr:rowOff>
    </xdr:from>
    <xdr:to>
      <xdr:col>67</xdr:col>
      <xdr:colOff>101600</xdr:colOff>
      <xdr:row>60</xdr:row>
      <xdr:rowOff>128905</xdr:rowOff>
    </xdr:to>
    <xdr:sp macro="" textlink="">
      <xdr:nvSpPr>
        <xdr:cNvPr id="546" name="フローチャート: 判断 545">
          <a:extLst>
            <a:ext uri="{FF2B5EF4-FFF2-40B4-BE49-F238E27FC236}">
              <a16:creationId xmlns:a16="http://schemas.microsoft.com/office/drawing/2014/main" id="{CB197985-D35F-43BD-81BF-D47CBA630053}"/>
            </a:ext>
          </a:extLst>
        </xdr:cNvPr>
        <xdr:cNvSpPr/>
      </xdr:nvSpPr>
      <xdr:spPr>
        <a:xfrm>
          <a:off x="11487150" y="10312400"/>
          <a:ext cx="97790" cy="10731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7" name="テキスト ボックス 546">
          <a:extLst>
            <a:ext uri="{FF2B5EF4-FFF2-40B4-BE49-F238E27FC236}">
              <a16:creationId xmlns:a16="http://schemas.microsoft.com/office/drawing/2014/main" id="{BE639997-5003-47CA-8222-4FECB63DD3D2}"/>
            </a:ext>
          </a:extLst>
        </xdr:cNvPr>
        <xdr:cNvSpPr txBox="1"/>
      </xdr:nvSpPr>
      <xdr:spPr>
        <a:xfrm>
          <a:off x="1453261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8" name="テキスト ボックス 547">
          <a:extLst>
            <a:ext uri="{FF2B5EF4-FFF2-40B4-BE49-F238E27FC236}">
              <a16:creationId xmlns:a16="http://schemas.microsoft.com/office/drawing/2014/main" id="{2CF496FF-BDBF-444C-88C8-527674F88F26}"/>
            </a:ext>
          </a:extLst>
        </xdr:cNvPr>
        <xdr:cNvSpPr txBox="1"/>
      </xdr:nvSpPr>
      <xdr:spPr>
        <a:xfrm>
          <a:off x="1377061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9" name="テキスト ボックス 548">
          <a:extLst>
            <a:ext uri="{FF2B5EF4-FFF2-40B4-BE49-F238E27FC236}">
              <a16:creationId xmlns:a16="http://schemas.microsoft.com/office/drawing/2014/main" id="{4CBB83A0-EE2C-436C-8334-49C395D2E143}"/>
            </a:ext>
          </a:extLst>
        </xdr:cNvPr>
        <xdr:cNvSpPr txBox="1"/>
      </xdr:nvSpPr>
      <xdr:spPr>
        <a:xfrm>
          <a:off x="1297305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50" name="テキスト ボックス 549">
          <a:extLst>
            <a:ext uri="{FF2B5EF4-FFF2-40B4-BE49-F238E27FC236}">
              <a16:creationId xmlns:a16="http://schemas.microsoft.com/office/drawing/2014/main" id="{742A63E3-7458-4F62-A46C-8891DAF0A69F}"/>
            </a:ext>
          </a:extLst>
        </xdr:cNvPr>
        <xdr:cNvSpPr txBox="1"/>
      </xdr:nvSpPr>
      <xdr:spPr>
        <a:xfrm>
          <a:off x="1217549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51" name="テキスト ボックス 550">
          <a:extLst>
            <a:ext uri="{FF2B5EF4-FFF2-40B4-BE49-F238E27FC236}">
              <a16:creationId xmlns:a16="http://schemas.microsoft.com/office/drawing/2014/main" id="{BCE543E0-F01C-4589-B5A0-192D9B32B60E}"/>
            </a:ext>
          </a:extLst>
        </xdr:cNvPr>
        <xdr:cNvSpPr txBox="1"/>
      </xdr:nvSpPr>
      <xdr:spPr>
        <a:xfrm>
          <a:off x="1137031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76835</xdr:rowOff>
    </xdr:from>
    <xdr:to>
      <xdr:col>85</xdr:col>
      <xdr:colOff>177800</xdr:colOff>
      <xdr:row>61</xdr:row>
      <xdr:rowOff>6985</xdr:rowOff>
    </xdr:to>
    <xdr:sp macro="" textlink="">
      <xdr:nvSpPr>
        <xdr:cNvPr id="552" name="楕円 551">
          <a:extLst>
            <a:ext uri="{FF2B5EF4-FFF2-40B4-BE49-F238E27FC236}">
              <a16:creationId xmlns:a16="http://schemas.microsoft.com/office/drawing/2014/main" id="{07BA2939-E19A-4561-B7E9-D3F9A67DB8B6}"/>
            </a:ext>
          </a:extLst>
        </xdr:cNvPr>
        <xdr:cNvSpPr/>
      </xdr:nvSpPr>
      <xdr:spPr>
        <a:xfrm>
          <a:off x="14649450" y="10363835"/>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55262</xdr:rowOff>
    </xdr:from>
    <xdr:ext cx="405111" cy="259045"/>
    <xdr:sp macro="" textlink="">
      <xdr:nvSpPr>
        <xdr:cNvPr id="553" name="【学校施設】&#10;有形固定資産減価償却率該当値テキスト">
          <a:extLst>
            <a:ext uri="{FF2B5EF4-FFF2-40B4-BE49-F238E27FC236}">
              <a16:creationId xmlns:a16="http://schemas.microsoft.com/office/drawing/2014/main" id="{806A4B9A-2792-4206-B50F-D5697ED5D278}"/>
            </a:ext>
          </a:extLst>
        </xdr:cNvPr>
        <xdr:cNvSpPr txBox="1"/>
      </xdr:nvSpPr>
      <xdr:spPr>
        <a:xfrm>
          <a:off x="14742160" y="10346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78740</xdr:rowOff>
    </xdr:from>
    <xdr:to>
      <xdr:col>81</xdr:col>
      <xdr:colOff>101600</xdr:colOff>
      <xdr:row>61</xdr:row>
      <xdr:rowOff>8890</xdr:rowOff>
    </xdr:to>
    <xdr:sp macro="" textlink="">
      <xdr:nvSpPr>
        <xdr:cNvPr id="554" name="楕円 553">
          <a:extLst>
            <a:ext uri="{FF2B5EF4-FFF2-40B4-BE49-F238E27FC236}">
              <a16:creationId xmlns:a16="http://schemas.microsoft.com/office/drawing/2014/main" id="{F0AB3304-C465-40B3-AAAA-8C119413F9C6}"/>
            </a:ext>
          </a:extLst>
        </xdr:cNvPr>
        <xdr:cNvSpPr/>
      </xdr:nvSpPr>
      <xdr:spPr>
        <a:xfrm>
          <a:off x="13887450" y="10365740"/>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127635</xdr:rowOff>
    </xdr:from>
    <xdr:to>
      <xdr:col>85</xdr:col>
      <xdr:colOff>127000</xdr:colOff>
      <xdr:row>60</xdr:row>
      <xdr:rowOff>129540</xdr:rowOff>
    </xdr:to>
    <xdr:cxnSp macro="">
      <xdr:nvCxnSpPr>
        <xdr:cNvPr id="555" name="直線コネクタ 554">
          <a:extLst>
            <a:ext uri="{FF2B5EF4-FFF2-40B4-BE49-F238E27FC236}">
              <a16:creationId xmlns:a16="http://schemas.microsoft.com/office/drawing/2014/main" id="{07AFCC55-E34A-49A7-AFB5-F15319FCADD9}"/>
            </a:ext>
          </a:extLst>
        </xdr:cNvPr>
        <xdr:cNvCxnSpPr/>
      </xdr:nvCxnSpPr>
      <xdr:spPr>
        <a:xfrm flipV="1">
          <a:off x="13942060" y="10418445"/>
          <a:ext cx="762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78740</xdr:rowOff>
    </xdr:from>
    <xdr:to>
      <xdr:col>76</xdr:col>
      <xdr:colOff>165100</xdr:colOff>
      <xdr:row>61</xdr:row>
      <xdr:rowOff>8890</xdr:rowOff>
    </xdr:to>
    <xdr:sp macro="" textlink="">
      <xdr:nvSpPr>
        <xdr:cNvPr id="556" name="楕円 555">
          <a:extLst>
            <a:ext uri="{FF2B5EF4-FFF2-40B4-BE49-F238E27FC236}">
              <a16:creationId xmlns:a16="http://schemas.microsoft.com/office/drawing/2014/main" id="{E59BE773-08AC-4BE2-87DD-675624712D59}"/>
            </a:ext>
          </a:extLst>
        </xdr:cNvPr>
        <xdr:cNvSpPr/>
      </xdr:nvSpPr>
      <xdr:spPr>
        <a:xfrm>
          <a:off x="13089890" y="10365740"/>
          <a:ext cx="10922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129540</xdr:rowOff>
    </xdr:from>
    <xdr:to>
      <xdr:col>81</xdr:col>
      <xdr:colOff>50800</xdr:colOff>
      <xdr:row>60</xdr:row>
      <xdr:rowOff>129540</xdr:rowOff>
    </xdr:to>
    <xdr:cxnSp macro="">
      <xdr:nvCxnSpPr>
        <xdr:cNvPr id="557" name="直線コネクタ 556">
          <a:extLst>
            <a:ext uri="{FF2B5EF4-FFF2-40B4-BE49-F238E27FC236}">
              <a16:creationId xmlns:a16="http://schemas.microsoft.com/office/drawing/2014/main" id="{2AFD0897-287A-4094-BDAF-2A2EADA3C190}"/>
            </a:ext>
          </a:extLst>
        </xdr:cNvPr>
        <xdr:cNvCxnSpPr/>
      </xdr:nvCxnSpPr>
      <xdr:spPr>
        <a:xfrm>
          <a:off x="13144500" y="10420350"/>
          <a:ext cx="79756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42545</xdr:rowOff>
    </xdr:from>
    <xdr:to>
      <xdr:col>72</xdr:col>
      <xdr:colOff>38100</xdr:colOff>
      <xdr:row>60</xdr:row>
      <xdr:rowOff>144145</xdr:rowOff>
    </xdr:to>
    <xdr:sp macro="" textlink="">
      <xdr:nvSpPr>
        <xdr:cNvPr id="558" name="楕円 557">
          <a:extLst>
            <a:ext uri="{FF2B5EF4-FFF2-40B4-BE49-F238E27FC236}">
              <a16:creationId xmlns:a16="http://schemas.microsoft.com/office/drawing/2014/main" id="{2ED4EC90-7BF7-4BCB-A810-765C1A043F9D}"/>
            </a:ext>
          </a:extLst>
        </xdr:cNvPr>
        <xdr:cNvSpPr/>
      </xdr:nvSpPr>
      <xdr:spPr>
        <a:xfrm>
          <a:off x="12303760" y="1033145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93345</xdr:rowOff>
    </xdr:from>
    <xdr:to>
      <xdr:col>76</xdr:col>
      <xdr:colOff>114300</xdr:colOff>
      <xdr:row>60</xdr:row>
      <xdr:rowOff>129540</xdr:rowOff>
    </xdr:to>
    <xdr:cxnSp macro="">
      <xdr:nvCxnSpPr>
        <xdr:cNvPr id="559" name="直線コネクタ 558">
          <a:extLst>
            <a:ext uri="{FF2B5EF4-FFF2-40B4-BE49-F238E27FC236}">
              <a16:creationId xmlns:a16="http://schemas.microsoft.com/office/drawing/2014/main" id="{FA40DC52-C6AA-4437-AD97-1E9238F8F0CE}"/>
            </a:ext>
          </a:extLst>
        </xdr:cNvPr>
        <xdr:cNvCxnSpPr/>
      </xdr:nvCxnSpPr>
      <xdr:spPr>
        <a:xfrm>
          <a:off x="12346940" y="10384155"/>
          <a:ext cx="79756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4445</xdr:rowOff>
    </xdr:from>
    <xdr:to>
      <xdr:col>67</xdr:col>
      <xdr:colOff>101600</xdr:colOff>
      <xdr:row>60</xdr:row>
      <xdr:rowOff>106045</xdr:rowOff>
    </xdr:to>
    <xdr:sp macro="" textlink="">
      <xdr:nvSpPr>
        <xdr:cNvPr id="560" name="楕円 559">
          <a:extLst>
            <a:ext uri="{FF2B5EF4-FFF2-40B4-BE49-F238E27FC236}">
              <a16:creationId xmlns:a16="http://schemas.microsoft.com/office/drawing/2014/main" id="{E0E6E2B4-411D-48BC-836A-0B9B2F89E744}"/>
            </a:ext>
          </a:extLst>
        </xdr:cNvPr>
        <xdr:cNvSpPr/>
      </xdr:nvSpPr>
      <xdr:spPr>
        <a:xfrm>
          <a:off x="11487150" y="10293350"/>
          <a:ext cx="9779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55245</xdr:rowOff>
    </xdr:from>
    <xdr:to>
      <xdr:col>71</xdr:col>
      <xdr:colOff>177800</xdr:colOff>
      <xdr:row>60</xdr:row>
      <xdr:rowOff>93345</xdr:rowOff>
    </xdr:to>
    <xdr:cxnSp macro="">
      <xdr:nvCxnSpPr>
        <xdr:cNvPr id="561" name="直線コネクタ 560">
          <a:extLst>
            <a:ext uri="{FF2B5EF4-FFF2-40B4-BE49-F238E27FC236}">
              <a16:creationId xmlns:a16="http://schemas.microsoft.com/office/drawing/2014/main" id="{A19ECD94-CDE9-431C-A086-12912ED76945}"/>
            </a:ext>
          </a:extLst>
        </xdr:cNvPr>
        <xdr:cNvCxnSpPr/>
      </xdr:nvCxnSpPr>
      <xdr:spPr>
        <a:xfrm>
          <a:off x="11541760" y="10346055"/>
          <a:ext cx="80518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166387</xdr:rowOff>
    </xdr:from>
    <xdr:ext cx="405111" cy="259045"/>
    <xdr:sp macro="" textlink="">
      <xdr:nvSpPr>
        <xdr:cNvPr id="562" name="n_1aveValue【学校施設】&#10;有形固定資産減価償却率">
          <a:extLst>
            <a:ext uri="{FF2B5EF4-FFF2-40B4-BE49-F238E27FC236}">
              <a16:creationId xmlns:a16="http://schemas.microsoft.com/office/drawing/2014/main" id="{90834B52-BC46-4815-A406-65305099A737}"/>
            </a:ext>
          </a:extLst>
        </xdr:cNvPr>
        <xdr:cNvSpPr txBox="1"/>
      </xdr:nvSpPr>
      <xdr:spPr>
        <a:xfrm>
          <a:off x="13738234" y="10114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156862</xdr:rowOff>
    </xdr:from>
    <xdr:ext cx="405111" cy="259045"/>
    <xdr:sp macro="" textlink="">
      <xdr:nvSpPr>
        <xdr:cNvPr id="563" name="n_2aveValue【学校施設】&#10;有形固定資産減価償却率">
          <a:extLst>
            <a:ext uri="{FF2B5EF4-FFF2-40B4-BE49-F238E27FC236}">
              <a16:creationId xmlns:a16="http://schemas.microsoft.com/office/drawing/2014/main" id="{36909C9C-B734-4744-A0CA-ED9A4ED2CBEC}"/>
            </a:ext>
          </a:extLst>
        </xdr:cNvPr>
        <xdr:cNvSpPr txBox="1"/>
      </xdr:nvSpPr>
      <xdr:spPr>
        <a:xfrm>
          <a:off x="12957184" y="10102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145432</xdr:rowOff>
    </xdr:from>
    <xdr:ext cx="405111" cy="259045"/>
    <xdr:sp macro="" textlink="">
      <xdr:nvSpPr>
        <xdr:cNvPr id="564" name="n_3aveValue【学校施設】&#10;有形固定資産減価償却率">
          <a:extLst>
            <a:ext uri="{FF2B5EF4-FFF2-40B4-BE49-F238E27FC236}">
              <a16:creationId xmlns:a16="http://schemas.microsoft.com/office/drawing/2014/main" id="{B8CB83F7-B1AF-44E2-878E-2C4AAE51E4A6}"/>
            </a:ext>
          </a:extLst>
        </xdr:cNvPr>
        <xdr:cNvSpPr txBox="1"/>
      </xdr:nvSpPr>
      <xdr:spPr>
        <a:xfrm>
          <a:off x="12171054" y="10087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120032</xdr:rowOff>
    </xdr:from>
    <xdr:ext cx="405111" cy="259045"/>
    <xdr:sp macro="" textlink="">
      <xdr:nvSpPr>
        <xdr:cNvPr id="565" name="n_4aveValue【学校施設】&#10;有形固定資産減価償却率">
          <a:extLst>
            <a:ext uri="{FF2B5EF4-FFF2-40B4-BE49-F238E27FC236}">
              <a16:creationId xmlns:a16="http://schemas.microsoft.com/office/drawing/2014/main" id="{2F128FBB-3DC1-4A53-8789-A933A81B8DDC}"/>
            </a:ext>
          </a:extLst>
        </xdr:cNvPr>
        <xdr:cNvSpPr txBox="1"/>
      </xdr:nvSpPr>
      <xdr:spPr>
        <a:xfrm>
          <a:off x="11354444" y="10408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17</xdr:rowOff>
    </xdr:from>
    <xdr:ext cx="405111" cy="259045"/>
    <xdr:sp macro="" textlink="">
      <xdr:nvSpPr>
        <xdr:cNvPr id="566" name="n_1mainValue【学校施設】&#10;有形固定資産減価償却率">
          <a:extLst>
            <a:ext uri="{FF2B5EF4-FFF2-40B4-BE49-F238E27FC236}">
              <a16:creationId xmlns:a16="http://schemas.microsoft.com/office/drawing/2014/main" id="{743B5B59-723C-44EF-8487-DDF01CF54E2E}"/>
            </a:ext>
          </a:extLst>
        </xdr:cNvPr>
        <xdr:cNvSpPr txBox="1"/>
      </xdr:nvSpPr>
      <xdr:spPr>
        <a:xfrm>
          <a:off x="13738234" y="10458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17</xdr:rowOff>
    </xdr:from>
    <xdr:ext cx="405111" cy="259045"/>
    <xdr:sp macro="" textlink="">
      <xdr:nvSpPr>
        <xdr:cNvPr id="567" name="n_2mainValue【学校施設】&#10;有形固定資産減価償却率">
          <a:extLst>
            <a:ext uri="{FF2B5EF4-FFF2-40B4-BE49-F238E27FC236}">
              <a16:creationId xmlns:a16="http://schemas.microsoft.com/office/drawing/2014/main" id="{527A0349-9AAA-4FC9-B8C9-FF38D7D3F248}"/>
            </a:ext>
          </a:extLst>
        </xdr:cNvPr>
        <xdr:cNvSpPr txBox="1"/>
      </xdr:nvSpPr>
      <xdr:spPr>
        <a:xfrm>
          <a:off x="12957184" y="10458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135272</xdr:rowOff>
    </xdr:from>
    <xdr:ext cx="405111" cy="259045"/>
    <xdr:sp macro="" textlink="">
      <xdr:nvSpPr>
        <xdr:cNvPr id="568" name="n_3mainValue【学校施設】&#10;有形固定資産減価償却率">
          <a:extLst>
            <a:ext uri="{FF2B5EF4-FFF2-40B4-BE49-F238E27FC236}">
              <a16:creationId xmlns:a16="http://schemas.microsoft.com/office/drawing/2014/main" id="{240D829D-2AD8-4F3D-AC4C-30834BA49E49}"/>
            </a:ext>
          </a:extLst>
        </xdr:cNvPr>
        <xdr:cNvSpPr txBox="1"/>
      </xdr:nvSpPr>
      <xdr:spPr>
        <a:xfrm>
          <a:off x="12171054" y="104184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122572</xdr:rowOff>
    </xdr:from>
    <xdr:ext cx="405111" cy="259045"/>
    <xdr:sp macro="" textlink="">
      <xdr:nvSpPr>
        <xdr:cNvPr id="569" name="n_4mainValue【学校施設】&#10;有形固定資産減価償却率">
          <a:extLst>
            <a:ext uri="{FF2B5EF4-FFF2-40B4-BE49-F238E27FC236}">
              <a16:creationId xmlns:a16="http://schemas.microsoft.com/office/drawing/2014/main" id="{AD6B0773-43E0-474A-B2F5-D316D5DE418C}"/>
            </a:ext>
          </a:extLst>
        </xdr:cNvPr>
        <xdr:cNvSpPr txBox="1"/>
      </xdr:nvSpPr>
      <xdr:spPr>
        <a:xfrm>
          <a:off x="11354444" y="1006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70" name="正方形/長方形 569">
          <a:extLst>
            <a:ext uri="{FF2B5EF4-FFF2-40B4-BE49-F238E27FC236}">
              <a16:creationId xmlns:a16="http://schemas.microsoft.com/office/drawing/2014/main" id="{2023A7D5-D165-43D8-809E-A551D6ABB063}"/>
            </a:ext>
          </a:extLst>
        </xdr:cNvPr>
        <xdr:cNvSpPr/>
      </xdr:nvSpPr>
      <xdr:spPr>
        <a:xfrm>
          <a:off x="16459200" y="8001000"/>
          <a:ext cx="4267200" cy="6311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71" name="正方形/長方形 570">
          <a:extLst>
            <a:ext uri="{FF2B5EF4-FFF2-40B4-BE49-F238E27FC236}">
              <a16:creationId xmlns:a16="http://schemas.microsoft.com/office/drawing/2014/main" id="{C11B3302-9E9C-4242-AD5F-B38354DB1820}"/>
            </a:ext>
          </a:extLst>
        </xdr:cNvPr>
        <xdr:cNvSpPr/>
      </xdr:nvSpPr>
      <xdr:spPr>
        <a:xfrm>
          <a:off x="16590010" y="866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2" name="正方形/長方形 571">
          <a:extLst>
            <a:ext uri="{FF2B5EF4-FFF2-40B4-BE49-F238E27FC236}">
              <a16:creationId xmlns:a16="http://schemas.microsoft.com/office/drawing/2014/main" id="{F0F1BCE2-DC4E-4C25-99C3-1BD94DE68FC3}"/>
            </a:ext>
          </a:extLst>
        </xdr:cNvPr>
        <xdr:cNvSpPr/>
      </xdr:nvSpPr>
      <xdr:spPr>
        <a:xfrm>
          <a:off x="16590010" y="886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3" name="正方形/長方形 572">
          <a:extLst>
            <a:ext uri="{FF2B5EF4-FFF2-40B4-BE49-F238E27FC236}">
              <a16:creationId xmlns:a16="http://schemas.microsoft.com/office/drawing/2014/main" id="{0C91D773-CE9D-4D21-8297-D2C3EB0EABE8}"/>
            </a:ext>
          </a:extLst>
        </xdr:cNvPr>
        <xdr:cNvSpPr/>
      </xdr:nvSpPr>
      <xdr:spPr>
        <a:xfrm>
          <a:off x="17487900" y="866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4" name="正方形/長方形 573">
          <a:extLst>
            <a:ext uri="{FF2B5EF4-FFF2-40B4-BE49-F238E27FC236}">
              <a16:creationId xmlns:a16="http://schemas.microsoft.com/office/drawing/2014/main" id="{1F28721B-495E-4B64-8389-F814444C5C2C}"/>
            </a:ext>
          </a:extLst>
        </xdr:cNvPr>
        <xdr:cNvSpPr/>
      </xdr:nvSpPr>
      <xdr:spPr>
        <a:xfrm>
          <a:off x="17487900" y="886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5" name="正方形/長方形 574">
          <a:extLst>
            <a:ext uri="{FF2B5EF4-FFF2-40B4-BE49-F238E27FC236}">
              <a16:creationId xmlns:a16="http://schemas.microsoft.com/office/drawing/2014/main" id="{FBABE140-3B90-4F67-BF6B-A41E7A0547B2}"/>
            </a:ext>
          </a:extLst>
        </xdr:cNvPr>
        <xdr:cNvSpPr/>
      </xdr:nvSpPr>
      <xdr:spPr>
        <a:xfrm>
          <a:off x="18516600" y="866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6" name="正方形/長方形 575">
          <a:extLst>
            <a:ext uri="{FF2B5EF4-FFF2-40B4-BE49-F238E27FC236}">
              <a16:creationId xmlns:a16="http://schemas.microsoft.com/office/drawing/2014/main" id="{10021A5A-B285-40A0-8BA1-541C73390F96}"/>
            </a:ext>
          </a:extLst>
        </xdr:cNvPr>
        <xdr:cNvSpPr/>
      </xdr:nvSpPr>
      <xdr:spPr>
        <a:xfrm>
          <a:off x="18516600" y="886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7" name="正方形/長方形 576">
          <a:extLst>
            <a:ext uri="{FF2B5EF4-FFF2-40B4-BE49-F238E27FC236}">
              <a16:creationId xmlns:a16="http://schemas.microsoft.com/office/drawing/2014/main" id="{A063D651-63C9-454E-9946-F0128A6FC923}"/>
            </a:ext>
          </a:extLst>
        </xdr:cNvPr>
        <xdr:cNvSpPr/>
      </xdr:nvSpPr>
      <xdr:spPr>
        <a:xfrm>
          <a:off x="16459200" y="9140190"/>
          <a:ext cx="4267200" cy="228981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8" name="テキスト ボックス 577">
          <a:extLst>
            <a:ext uri="{FF2B5EF4-FFF2-40B4-BE49-F238E27FC236}">
              <a16:creationId xmlns:a16="http://schemas.microsoft.com/office/drawing/2014/main" id="{E827EB00-7DD7-4204-A3CB-6B8B9B9F2A1A}"/>
            </a:ext>
          </a:extLst>
        </xdr:cNvPr>
        <xdr:cNvSpPr txBox="1"/>
      </xdr:nvSpPr>
      <xdr:spPr>
        <a:xfrm>
          <a:off x="1644015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9" name="直線コネクタ 578">
          <a:extLst>
            <a:ext uri="{FF2B5EF4-FFF2-40B4-BE49-F238E27FC236}">
              <a16:creationId xmlns:a16="http://schemas.microsoft.com/office/drawing/2014/main" id="{609C1DBC-E42C-410B-AE0A-3D841424BD2F}"/>
            </a:ext>
          </a:extLst>
        </xdr:cNvPr>
        <xdr:cNvCxnSpPr/>
      </xdr:nvCxnSpPr>
      <xdr:spPr>
        <a:xfrm>
          <a:off x="16459200" y="11430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580" name="直線コネクタ 579">
          <a:extLst>
            <a:ext uri="{FF2B5EF4-FFF2-40B4-BE49-F238E27FC236}">
              <a16:creationId xmlns:a16="http://schemas.microsoft.com/office/drawing/2014/main" id="{7262830B-2383-427F-B721-9D2EFBF4102F}"/>
            </a:ext>
          </a:extLst>
        </xdr:cNvPr>
        <xdr:cNvCxnSpPr/>
      </xdr:nvCxnSpPr>
      <xdr:spPr>
        <a:xfrm>
          <a:off x="16459200" y="11049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81" name="テキスト ボックス 580">
          <a:extLst>
            <a:ext uri="{FF2B5EF4-FFF2-40B4-BE49-F238E27FC236}">
              <a16:creationId xmlns:a16="http://schemas.microsoft.com/office/drawing/2014/main" id="{2B9B9E52-1199-42E0-9C2B-094F3E4E1477}"/>
            </a:ext>
          </a:extLst>
        </xdr:cNvPr>
        <xdr:cNvSpPr txBox="1"/>
      </xdr:nvSpPr>
      <xdr:spPr>
        <a:xfrm>
          <a:off x="16047266" y="10904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82" name="直線コネクタ 581">
          <a:extLst>
            <a:ext uri="{FF2B5EF4-FFF2-40B4-BE49-F238E27FC236}">
              <a16:creationId xmlns:a16="http://schemas.microsoft.com/office/drawing/2014/main" id="{3FD2684D-9E34-4519-B7FF-8ED4D29A0D3F}"/>
            </a:ext>
          </a:extLst>
        </xdr:cNvPr>
        <xdr:cNvCxnSpPr/>
      </xdr:nvCxnSpPr>
      <xdr:spPr>
        <a:xfrm>
          <a:off x="16459200" y="10668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83" name="テキスト ボックス 582">
          <a:extLst>
            <a:ext uri="{FF2B5EF4-FFF2-40B4-BE49-F238E27FC236}">
              <a16:creationId xmlns:a16="http://schemas.microsoft.com/office/drawing/2014/main" id="{072E8A40-21D5-4E9E-92A6-0971FA702462}"/>
            </a:ext>
          </a:extLst>
        </xdr:cNvPr>
        <xdr:cNvSpPr txBox="1"/>
      </xdr:nvSpPr>
      <xdr:spPr>
        <a:xfrm>
          <a:off x="16047266" y="10523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84" name="直線コネクタ 583">
          <a:extLst>
            <a:ext uri="{FF2B5EF4-FFF2-40B4-BE49-F238E27FC236}">
              <a16:creationId xmlns:a16="http://schemas.microsoft.com/office/drawing/2014/main" id="{2476A95A-6DC7-4FD0-B73B-7DD8F91DB4CA}"/>
            </a:ext>
          </a:extLst>
        </xdr:cNvPr>
        <xdr:cNvCxnSpPr/>
      </xdr:nvCxnSpPr>
      <xdr:spPr>
        <a:xfrm>
          <a:off x="16459200" y="10287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85" name="テキスト ボックス 584">
          <a:extLst>
            <a:ext uri="{FF2B5EF4-FFF2-40B4-BE49-F238E27FC236}">
              <a16:creationId xmlns:a16="http://schemas.microsoft.com/office/drawing/2014/main" id="{07EA7464-33C3-416A-94CE-3223E7517A54}"/>
            </a:ext>
          </a:extLst>
        </xdr:cNvPr>
        <xdr:cNvSpPr txBox="1"/>
      </xdr:nvSpPr>
      <xdr:spPr>
        <a:xfrm>
          <a:off x="16047266" y="10142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86" name="直線コネクタ 585">
          <a:extLst>
            <a:ext uri="{FF2B5EF4-FFF2-40B4-BE49-F238E27FC236}">
              <a16:creationId xmlns:a16="http://schemas.microsoft.com/office/drawing/2014/main" id="{C8B63576-93D8-4EA4-B6A0-D34FAB48F8AB}"/>
            </a:ext>
          </a:extLst>
        </xdr:cNvPr>
        <xdr:cNvCxnSpPr/>
      </xdr:nvCxnSpPr>
      <xdr:spPr>
        <a:xfrm>
          <a:off x="16459200" y="9902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87" name="テキスト ボックス 586">
          <a:extLst>
            <a:ext uri="{FF2B5EF4-FFF2-40B4-BE49-F238E27FC236}">
              <a16:creationId xmlns:a16="http://schemas.microsoft.com/office/drawing/2014/main" id="{D5AABC8B-3971-4E84-8F5D-9FCB767D9044}"/>
            </a:ext>
          </a:extLst>
        </xdr:cNvPr>
        <xdr:cNvSpPr txBox="1"/>
      </xdr:nvSpPr>
      <xdr:spPr>
        <a:xfrm>
          <a:off x="16047266" y="9765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88" name="直線コネクタ 587">
          <a:extLst>
            <a:ext uri="{FF2B5EF4-FFF2-40B4-BE49-F238E27FC236}">
              <a16:creationId xmlns:a16="http://schemas.microsoft.com/office/drawing/2014/main" id="{8FC25C31-7A87-41F9-A842-F45CF6D59822}"/>
            </a:ext>
          </a:extLst>
        </xdr:cNvPr>
        <xdr:cNvCxnSpPr/>
      </xdr:nvCxnSpPr>
      <xdr:spPr>
        <a:xfrm>
          <a:off x="16459200" y="9521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89" name="テキスト ボックス 588">
          <a:extLst>
            <a:ext uri="{FF2B5EF4-FFF2-40B4-BE49-F238E27FC236}">
              <a16:creationId xmlns:a16="http://schemas.microsoft.com/office/drawing/2014/main" id="{108635DB-17A1-432F-A79A-5DF51B324517}"/>
            </a:ext>
          </a:extLst>
        </xdr:cNvPr>
        <xdr:cNvSpPr txBox="1"/>
      </xdr:nvSpPr>
      <xdr:spPr>
        <a:xfrm>
          <a:off x="16047266" y="9384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90" name="直線コネクタ 589">
          <a:extLst>
            <a:ext uri="{FF2B5EF4-FFF2-40B4-BE49-F238E27FC236}">
              <a16:creationId xmlns:a16="http://schemas.microsoft.com/office/drawing/2014/main" id="{0052CCD7-69B6-4DE5-84D0-5688C909F141}"/>
            </a:ext>
          </a:extLst>
        </xdr:cNvPr>
        <xdr:cNvCxnSpPr/>
      </xdr:nvCxnSpPr>
      <xdr:spPr>
        <a:xfrm>
          <a:off x="16459200" y="9140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86377</xdr:rowOff>
    </xdr:from>
    <xdr:ext cx="531299" cy="259045"/>
    <xdr:sp macro="" textlink="">
      <xdr:nvSpPr>
        <xdr:cNvPr id="591" name="テキスト ボックス 590">
          <a:extLst>
            <a:ext uri="{FF2B5EF4-FFF2-40B4-BE49-F238E27FC236}">
              <a16:creationId xmlns:a16="http://schemas.microsoft.com/office/drawing/2014/main" id="{60F43AEF-FB01-4ED8-8E13-04F9389B9C9C}"/>
            </a:ext>
          </a:extLst>
        </xdr:cNvPr>
        <xdr:cNvSpPr txBox="1"/>
      </xdr:nvSpPr>
      <xdr:spPr>
        <a:xfrm>
          <a:off x="15985051" y="900368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2" name="【学校施設】&#10;一人当たり面積グラフ枠">
          <a:extLst>
            <a:ext uri="{FF2B5EF4-FFF2-40B4-BE49-F238E27FC236}">
              <a16:creationId xmlns:a16="http://schemas.microsoft.com/office/drawing/2014/main" id="{EE95252F-F52C-495D-A707-E0387125317D}"/>
            </a:ext>
          </a:extLst>
        </xdr:cNvPr>
        <xdr:cNvSpPr/>
      </xdr:nvSpPr>
      <xdr:spPr>
        <a:xfrm>
          <a:off x="16459200" y="9140190"/>
          <a:ext cx="4267200" cy="228981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60769</xdr:rowOff>
    </xdr:from>
    <xdr:to>
      <xdr:col>116</xdr:col>
      <xdr:colOff>62864</xdr:colOff>
      <xdr:row>63</xdr:row>
      <xdr:rowOff>99822</xdr:rowOff>
    </xdr:to>
    <xdr:cxnSp macro="">
      <xdr:nvCxnSpPr>
        <xdr:cNvPr id="593" name="直線コネクタ 592">
          <a:extLst>
            <a:ext uri="{FF2B5EF4-FFF2-40B4-BE49-F238E27FC236}">
              <a16:creationId xmlns:a16="http://schemas.microsoft.com/office/drawing/2014/main" id="{DC2E76F0-9E87-4D69-BD83-6A61B656469F}"/>
            </a:ext>
          </a:extLst>
        </xdr:cNvPr>
        <xdr:cNvCxnSpPr/>
      </xdr:nvCxnSpPr>
      <xdr:spPr>
        <a:xfrm flipV="1">
          <a:off x="19947254" y="9658159"/>
          <a:ext cx="0" cy="12392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103649</xdr:rowOff>
    </xdr:from>
    <xdr:ext cx="469744" cy="259045"/>
    <xdr:sp macro="" textlink="">
      <xdr:nvSpPr>
        <xdr:cNvPr id="594" name="【学校施設】&#10;一人当たり面積最小値テキスト">
          <a:extLst>
            <a:ext uri="{FF2B5EF4-FFF2-40B4-BE49-F238E27FC236}">
              <a16:creationId xmlns:a16="http://schemas.microsoft.com/office/drawing/2014/main" id="{938FCBCE-451D-4ED4-A582-91F13222C67A}"/>
            </a:ext>
          </a:extLst>
        </xdr:cNvPr>
        <xdr:cNvSpPr txBox="1"/>
      </xdr:nvSpPr>
      <xdr:spPr>
        <a:xfrm>
          <a:off x="19985990" y="109030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99822</xdr:rowOff>
    </xdr:from>
    <xdr:to>
      <xdr:col>116</xdr:col>
      <xdr:colOff>152400</xdr:colOff>
      <xdr:row>63</xdr:row>
      <xdr:rowOff>99822</xdr:rowOff>
    </xdr:to>
    <xdr:cxnSp macro="">
      <xdr:nvCxnSpPr>
        <xdr:cNvPr id="595" name="直線コネクタ 594">
          <a:extLst>
            <a:ext uri="{FF2B5EF4-FFF2-40B4-BE49-F238E27FC236}">
              <a16:creationId xmlns:a16="http://schemas.microsoft.com/office/drawing/2014/main" id="{A0C69F0E-54B3-40F0-A05E-DF1E43C47E38}"/>
            </a:ext>
          </a:extLst>
        </xdr:cNvPr>
        <xdr:cNvCxnSpPr/>
      </xdr:nvCxnSpPr>
      <xdr:spPr>
        <a:xfrm>
          <a:off x="19885660" y="10897362"/>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55</xdr:row>
      <xdr:rowOff>7446</xdr:rowOff>
    </xdr:from>
    <xdr:ext cx="469744" cy="259045"/>
    <xdr:sp macro="" textlink="">
      <xdr:nvSpPr>
        <xdr:cNvPr id="596" name="【学校施設】&#10;一人当たり面積最大値テキスト">
          <a:extLst>
            <a:ext uri="{FF2B5EF4-FFF2-40B4-BE49-F238E27FC236}">
              <a16:creationId xmlns:a16="http://schemas.microsoft.com/office/drawing/2014/main" id="{F75B664C-C451-466C-9B19-810E2EAAE9D6}"/>
            </a:ext>
          </a:extLst>
        </xdr:cNvPr>
        <xdr:cNvSpPr txBox="1"/>
      </xdr:nvSpPr>
      <xdr:spPr>
        <a:xfrm>
          <a:off x="19985990" y="94391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60769</xdr:rowOff>
    </xdr:from>
    <xdr:to>
      <xdr:col>116</xdr:col>
      <xdr:colOff>152400</xdr:colOff>
      <xdr:row>56</xdr:row>
      <xdr:rowOff>60769</xdr:rowOff>
    </xdr:to>
    <xdr:cxnSp macro="">
      <xdr:nvCxnSpPr>
        <xdr:cNvPr id="597" name="直線コネクタ 596">
          <a:extLst>
            <a:ext uri="{FF2B5EF4-FFF2-40B4-BE49-F238E27FC236}">
              <a16:creationId xmlns:a16="http://schemas.microsoft.com/office/drawing/2014/main" id="{F4EB9CD4-FF7F-4D28-A45C-600ADEC8AD2E}"/>
            </a:ext>
          </a:extLst>
        </xdr:cNvPr>
        <xdr:cNvCxnSpPr/>
      </xdr:nvCxnSpPr>
      <xdr:spPr>
        <a:xfrm>
          <a:off x="19885660" y="9658159"/>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104856</xdr:rowOff>
    </xdr:from>
    <xdr:ext cx="469744" cy="259045"/>
    <xdr:sp macro="" textlink="">
      <xdr:nvSpPr>
        <xdr:cNvPr id="598" name="【学校施設】&#10;一人当たり面積平均値テキスト">
          <a:extLst>
            <a:ext uri="{FF2B5EF4-FFF2-40B4-BE49-F238E27FC236}">
              <a16:creationId xmlns:a16="http://schemas.microsoft.com/office/drawing/2014/main" id="{AD9F57CA-B471-47A5-9E3D-7B5FB298FE6F}"/>
            </a:ext>
          </a:extLst>
        </xdr:cNvPr>
        <xdr:cNvSpPr txBox="1"/>
      </xdr:nvSpPr>
      <xdr:spPr>
        <a:xfrm>
          <a:off x="19985990" y="1056140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81979</xdr:rowOff>
    </xdr:from>
    <xdr:to>
      <xdr:col>116</xdr:col>
      <xdr:colOff>114300</xdr:colOff>
      <xdr:row>63</xdr:row>
      <xdr:rowOff>12129</xdr:rowOff>
    </xdr:to>
    <xdr:sp macro="" textlink="">
      <xdr:nvSpPr>
        <xdr:cNvPr id="599" name="フローチャート: 判断 598">
          <a:extLst>
            <a:ext uri="{FF2B5EF4-FFF2-40B4-BE49-F238E27FC236}">
              <a16:creationId xmlns:a16="http://schemas.microsoft.com/office/drawing/2014/main" id="{5ACBC2E5-4151-41F7-A5C8-31BB1B08B468}"/>
            </a:ext>
          </a:extLst>
        </xdr:cNvPr>
        <xdr:cNvSpPr/>
      </xdr:nvSpPr>
      <xdr:spPr>
        <a:xfrm>
          <a:off x="19904710" y="10713784"/>
          <a:ext cx="9779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79693</xdr:rowOff>
    </xdr:from>
    <xdr:to>
      <xdr:col>112</xdr:col>
      <xdr:colOff>38100</xdr:colOff>
      <xdr:row>63</xdr:row>
      <xdr:rowOff>9843</xdr:rowOff>
    </xdr:to>
    <xdr:sp macro="" textlink="">
      <xdr:nvSpPr>
        <xdr:cNvPr id="600" name="フローチャート: 判断 599">
          <a:extLst>
            <a:ext uri="{FF2B5EF4-FFF2-40B4-BE49-F238E27FC236}">
              <a16:creationId xmlns:a16="http://schemas.microsoft.com/office/drawing/2014/main" id="{089B35A7-5F86-458A-9464-5C079393D5E8}"/>
            </a:ext>
          </a:extLst>
        </xdr:cNvPr>
        <xdr:cNvSpPr/>
      </xdr:nvSpPr>
      <xdr:spPr>
        <a:xfrm>
          <a:off x="19161760" y="10709593"/>
          <a:ext cx="7874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83883</xdr:rowOff>
    </xdr:from>
    <xdr:to>
      <xdr:col>107</xdr:col>
      <xdr:colOff>101600</xdr:colOff>
      <xdr:row>63</xdr:row>
      <xdr:rowOff>14033</xdr:rowOff>
    </xdr:to>
    <xdr:sp macro="" textlink="">
      <xdr:nvSpPr>
        <xdr:cNvPr id="601" name="フローチャート: 判断 600">
          <a:extLst>
            <a:ext uri="{FF2B5EF4-FFF2-40B4-BE49-F238E27FC236}">
              <a16:creationId xmlns:a16="http://schemas.microsoft.com/office/drawing/2014/main" id="{C5FF201B-3B3E-4C8C-91C5-CDB340CAE3D5}"/>
            </a:ext>
          </a:extLst>
        </xdr:cNvPr>
        <xdr:cNvSpPr/>
      </xdr:nvSpPr>
      <xdr:spPr>
        <a:xfrm>
          <a:off x="18345150" y="10715688"/>
          <a:ext cx="9779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89408</xdr:rowOff>
    </xdr:from>
    <xdr:to>
      <xdr:col>102</xdr:col>
      <xdr:colOff>165100</xdr:colOff>
      <xdr:row>63</xdr:row>
      <xdr:rowOff>19558</xdr:rowOff>
    </xdr:to>
    <xdr:sp macro="" textlink="">
      <xdr:nvSpPr>
        <xdr:cNvPr id="602" name="フローチャート: 判断 601">
          <a:extLst>
            <a:ext uri="{FF2B5EF4-FFF2-40B4-BE49-F238E27FC236}">
              <a16:creationId xmlns:a16="http://schemas.microsoft.com/office/drawing/2014/main" id="{D99B6BF3-BC11-4F13-A466-A1C3636C0CD5}"/>
            </a:ext>
          </a:extLst>
        </xdr:cNvPr>
        <xdr:cNvSpPr/>
      </xdr:nvSpPr>
      <xdr:spPr>
        <a:xfrm>
          <a:off x="17547590" y="10723118"/>
          <a:ext cx="109220" cy="9398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89027</xdr:rowOff>
    </xdr:from>
    <xdr:to>
      <xdr:col>98</xdr:col>
      <xdr:colOff>38100</xdr:colOff>
      <xdr:row>63</xdr:row>
      <xdr:rowOff>19177</xdr:rowOff>
    </xdr:to>
    <xdr:sp macro="" textlink="">
      <xdr:nvSpPr>
        <xdr:cNvPr id="603" name="フローチャート: 判断 602">
          <a:extLst>
            <a:ext uri="{FF2B5EF4-FFF2-40B4-BE49-F238E27FC236}">
              <a16:creationId xmlns:a16="http://schemas.microsoft.com/office/drawing/2014/main" id="{A2553441-75AF-4D9A-8568-0B9D2E0BC360}"/>
            </a:ext>
          </a:extLst>
        </xdr:cNvPr>
        <xdr:cNvSpPr/>
      </xdr:nvSpPr>
      <xdr:spPr>
        <a:xfrm>
          <a:off x="16761460" y="10722737"/>
          <a:ext cx="78740" cy="9398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85411948-B8DE-4BD9-B45B-C3B74BB4F2EE}"/>
            </a:ext>
          </a:extLst>
        </xdr:cNvPr>
        <xdr:cNvSpPr txBox="1"/>
      </xdr:nvSpPr>
      <xdr:spPr>
        <a:xfrm>
          <a:off x="1977644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296C8CA3-3E09-4804-AD23-A083CFFBBAC1}"/>
            </a:ext>
          </a:extLst>
        </xdr:cNvPr>
        <xdr:cNvSpPr txBox="1"/>
      </xdr:nvSpPr>
      <xdr:spPr>
        <a:xfrm>
          <a:off x="1903349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6" name="テキスト ボックス 605">
          <a:extLst>
            <a:ext uri="{FF2B5EF4-FFF2-40B4-BE49-F238E27FC236}">
              <a16:creationId xmlns:a16="http://schemas.microsoft.com/office/drawing/2014/main" id="{00EDFE4A-3460-4A8F-A666-A76BA2758127}"/>
            </a:ext>
          </a:extLst>
        </xdr:cNvPr>
        <xdr:cNvSpPr txBox="1"/>
      </xdr:nvSpPr>
      <xdr:spPr>
        <a:xfrm>
          <a:off x="1822831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7" name="テキスト ボックス 606">
          <a:extLst>
            <a:ext uri="{FF2B5EF4-FFF2-40B4-BE49-F238E27FC236}">
              <a16:creationId xmlns:a16="http://schemas.microsoft.com/office/drawing/2014/main" id="{B9515949-9E3F-4EC1-B85C-4CA9A4739018}"/>
            </a:ext>
          </a:extLst>
        </xdr:cNvPr>
        <xdr:cNvSpPr txBox="1"/>
      </xdr:nvSpPr>
      <xdr:spPr>
        <a:xfrm>
          <a:off x="1743075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8" name="テキスト ボックス 607">
          <a:extLst>
            <a:ext uri="{FF2B5EF4-FFF2-40B4-BE49-F238E27FC236}">
              <a16:creationId xmlns:a16="http://schemas.microsoft.com/office/drawing/2014/main" id="{FB8391CA-F658-432C-8BCE-F91925D33F18}"/>
            </a:ext>
          </a:extLst>
        </xdr:cNvPr>
        <xdr:cNvSpPr txBox="1"/>
      </xdr:nvSpPr>
      <xdr:spPr>
        <a:xfrm>
          <a:off x="1663319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139319</xdr:rowOff>
    </xdr:from>
    <xdr:to>
      <xdr:col>116</xdr:col>
      <xdr:colOff>114300</xdr:colOff>
      <xdr:row>63</xdr:row>
      <xdr:rowOff>69469</xdr:rowOff>
    </xdr:to>
    <xdr:sp macro="" textlink="">
      <xdr:nvSpPr>
        <xdr:cNvPr id="609" name="楕円 608">
          <a:extLst>
            <a:ext uri="{FF2B5EF4-FFF2-40B4-BE49-F238E27FC236}">
              <a16:creationId xmlns:a16="http://schemas.microsoft.com/office/drawing/2014/main" id="{30E74755-7992-4345-AA47-FD786F53BE2D}"/>
            </a:ext>
          </a:extLst>
        </xdr:cNvPr>
        <xdr:cNvSpPr/>
      </xdr:nvSpPr>
      <xdr:spPr>
        <a:xfrm>
          <a:off x="19904710" y="10765409"/>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60406</xdr:rowOff>
    </xdr:from>
    <xdr:ext cx="469744" cy="259045"/>
    <xdr:sp macro="" textlink="">
      <xdr:nvSpPr>
        <xdr:cNvPr id="610" name="【学校施設】&#10;一人当たり面積該当値テキスト">
          <a:extLst>
            <a:ext uri="{FF2B5EF4-FFF2-40B4-BE49-F238E27FC236}">
              <a16:creationId xmlns:a16="http://schemas.microsoft.com/office/drawing/2014/main" id="{A9393B2A-DA41-4739-8DDA-E9202727A505}"/>
            </a:ext>
          </a:extLst>
        </xdr:cNvPr>
        <xdr:cNvSpPr txBox="1"/>
      </xdr:nvSpPr>
      <xdr:spPr>
        <a:xfrm>
          <a:off x="19985990" y="106864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136843</xdr:rowOff>
    </xdr:from>
    <xdr:to>
      <xdr:col>112</xdr:col>
      <xdr:colOff>38100</xdr:colOff>
      <xdr:row>63</xdr:row>
      <xdr:rowOff>66993</xdr:rowOff>
    </xdr:to>
    <xdr:sp macro="" textlink="">
      <xdr:nvSpPr>
        <xdr:cNvPr id="611" name="楕円 610">
          <a:extLst>
            <a:ext uri="{FF2B5EF4-FFF2-40B4-BE49-F238E27FC236}">
              <a16:creationId xmlns:a16="http://schemas.microsoft.com/office/drawing/2014/main" id="{4F89F401-7037-4059-B60A-D778AB037A08}"/>
            </a:ext>
          </a:extLst>
        </xdr:cNvPr>
        <xdr:cNvSpPr/>
      </xdr:nvSpPr>
      <xdr:spPr>
        <a:xfrm>
          <a:off x="19161760" y="10762933"/>
          <a:ext cx="7874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16193</xdr:rowOff>
    </xdr:from>
    <xdr:to>
      <xdr:col>116</xdr:col>
      <xdr:colOff>63500</xdr:colOff>
      <xdr:row>63</xdr:row>
      <xdr:rowOff>18669</xdr:rowOff>
    </xdr:to>
    <xdr:cxnSp macro="">
      <xdr:nvCxnSpPr>
        <xdr:cNvPr id="612" name="直線コネクタ 611">
          <a:extLst>
            <a:ext uri="{FF2B5EF4-FFF2-40B4-BE49-F238E27FC236}">
              <a16:creationId xmlns:a16="http://schemas.microsoft.com/office/drawing/2014/main" id="{0326A422-6FA7-4875-B7E5-1020BEB2E311}"/>
            </a:ext>
          </a:extLst>
        </xdr:cNvPr>
        <xdr:cNvCxnSpPr/>
      </xdr:nvCxnSpPr>
      <xdr:spPr>
        <a:xfrm>
          <a:off x="19204940" y="10821353"/>
          <a:ext cx="742950" cy="2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135319</xdr:rowOff>
    </xdr:from>
    <xdr:to>
      <xdr:col>107</xdr:col>
      <xdr:colOff>101600</xdr:colOff>
      <xdr:row>63</xdr:row>
      <xdr:rowOff>65469</xdr:rowOff>
    </xdr:to>
    <xdr:sp macro="" textlink="">
      <xdr:nvSpPr>
        <xdr:cNvPr id="613" name="楕円 612">
          <a:extLst>
            <a:ext uri="{FF2B5EF4-FFF2-40B4-BE49-F238E27FC236}">
              <a16:creationId xmlns:a16="http://schemas.microsoft.com/office/drawing/2014/main" id="{98DEA6EB-CE7A-4FBE-8CB0-811AA074A188}"/>
            </a:ext>
          </a:extLst>
        </xdr:cNvPr>
        <xdr:cNvSpPr/>
      </xdr:nvSpPr>
      <xdr:spPr>
        <a:xfrm>
          <a:off x="18345150" y="10761409"/>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14669</xdr:rowOff>
    </xdr:from>
    <xdr:to>
      <xdr:col>111</xdr:col>
      <xdr:colOff>177800</xdr:colOff>
      <xdr:row>63</xdr:row>
      <xdr:rowOff>16193</xdr:rowOff>
    </xdr:to>
    <xdr:cxnSp macro="">
      <xdr:nvCxnSpPr>
        <xdr:cNvPr id="614" name="直線コネクタ 613">
          <a:extLst>
            <a:ext uri="{FF2B5EF4-FFF2-40B4-BE49-F238E27FC236}">
              <a16:creationId xmlns:a16="http://schemas.microsoft.com/office/drawing/2014/main" id="{C919D1DD-BC2F-4263-816E-820777AA3217}"/>
            </a:ext>
          </a:extLst>
        </xdr:cNvPr>
        <xdr:cNvCxnSpPr/>
      </xdr:nvCxnSpPr>
      <xdr:spPr>
        <a:xfrm>
          <a:off x="18399760" y="10819829"/>
          <a:ext cx="80518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133223</xdr:rowOff>
    </xdr:from>
    <xdr:to>
      <xdr:col>102</xdr:col>
      <xdr:colOff>165100</xdr:colOff>
      <xdr:row>63</xdr:row>
      <xdr:rowOff>63373</xdr:rowOff>
    </xdr:to>
    <xdr:sp macro="" textlink="">
      <xdr:nvSpPr>
        <xdr:cNvPr id="615" name="楕円 614">
          <a:extLst>
            <a:ext uri="{FF2B5EF4-FFF2-40B4-BE49-F238E27FC236}">
              <a16:creationId xmlns:a16="http://schemas.microsoft.com/office/drawing/2014/main" id="{E71B1EB1-0232-4992-A94D-C415634B7787}"/>
            </a:ext>
          </a:extLst>
        </xdr:cNvPr>
        <xdr:cNvSpPr/>
      </xdr:nvSpPr>
      <xdr:spPr>
        <a:xfrm>
          <a:off x="17547590" y="10766933"/>
          <a:ext cx="109220" cy="9398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12573</xdr:rowOff>
    </xdr:from>
    <xdr:to>
      <xdr:col>107</xdr:col>
      <xdr:colOff>50800</xdr:colOff>
      <xdr:row>63</xdr:row>
      <xdr:rowOff>14669</xdr:rowOff>
    </xdr:to>
    <xdr:cxnSp macro="">
      <xdr:nvCxnSpPr>
        <xdr:cNvPr id="616" name="直線コネクタ 615">
          <a:extLst>
            <a:ext uri="{FF2B5EF4-FFF2-40B4-BE49-F238E27FC236}">
              <a16:creationId xmlns:a16="http://schemas.microsoft.com/office/drawing/2014/main" id="{AB5D498C-FFC0-4E45-8033-365127629FC1}"/>
            </a:ext>
          </a:extLst>
        </xdr:cNvPr>
        <xdr:cNvCxnSpPr/>
      </xdr:nvCxnSpPr>
      <xdr:spPr>
        <a:xfrm>
          <a:off x="17602200" y="10817733"/>
          <a:ext cx="797560" cy="2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131128</xdr:rowOff>
    </xdr:from>
    <xdr:to>
      <xdr:col>98</xdr:col>
      <xdr:colOff>38100</xdr:colOff>
      <xdr:row>63</xdr:row>
      <xdr:rowOff>61278</xdr:rowOff>
    </xdr:to>
    <xdr:sp macro="" textlink="">
      <xdr:nvSpPr>
        <xdr:cNvPr id="617" name="楕円 616">
          <a:extLst>
            <a:ext uri="{FF2B5EF4-FFF2-40B4-BE49-F238E27FC236}">
              <a16:creationId xmlns:a16="http://schemas.microsoft.com/office/drawing/2014/main" id="{CDFFFC45-5FEE-4B12-9F95-4746BC5BEA06}"/>
            </a:ext>
          </a:extLst>
        </xdr:cNvPr>
        <xdr:cNvSpPr/>
      </xdr:nvSpPr>
      <xdr:spPr>
        <a:xfrm>
          <a:off x="16761460" y="10764838"/>
          <a:ext cx="78740" cy="9398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10478</xdr:rowOff>
    </xdr:from>
    <xdr:to>
      <xdr:col>102</xdr:col>
      <xdr:colOff>114300</xdr:colOff>
      <xdr:row>63</xdr:row>
      <xdr:rowOff>12573</xdr:rowOff>
    </xdr:to>
    <xdr:cxnSp macro="">
      <xdr:nvCxnSpPr>
        <xdr:cNvPr id="618" name="直線コネクタ 617">
          <a:extLst>
            <a:ext uri="{FF2B5EF4-FFF2-40B4-BE49-F238E27FC236}">
              <a16:creationId xmlns:a16="http://schemas.microsoft.com/office/drawing/2014/main" id="{D6F3194D-118E-4F4E-A298-9CF3ACBEF3E4}"/>
            </a:ext>
          </a:extLst>
        </xdr:cNvPr>
        <xdr:cNvCxnSpPr/>
      </xdr:nvCxnSpPr>
      <xdr:spPr>
        <a:xfrm>
          <a:off x="16804640" y="10813733"/>
          <a:ext cx="797560" cy="4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26370</xdr:rowOff>
    </xdr:from>
    <xdr:ext cx="469744" cy="259045"/>
    <xdr:sp macro="" textlink="">
      <xdr:nvSpPr>
        <xdr:cNvPr id="619" name="n_1aveValue【学校施設】&#10;一人当たり面積">
          <a:extLst>
            <a:ext uri="{FF2B5EF4-FFF2-40B4-BE49-F238E27FC236}">
              <a16:creationId xmlns:a16="http://schemas.microsoft.com/office/drawing/2014/main" id="{4A0FD3C0-A528-4C7C-951F-71B0B15C9478}"/>
            </a:ext>
          </a:extLst>
        </xdr:cNvPr>
        <xdr:cNvSpPr txBox="1"/>
      </xdr:nvSpPr>
      <xdr:spPr>
        <a:xfrm>
          <a:off x="18982132" y="104810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30560</xdr:rowOff>
    </xdr:from>
    <xdr:ext cx="469744" cy="259045"/>
    <xdr:sp macro="" textlink="">
      <xdr:nvSpPr>
        <xdr:cNvPr id="620" name="n_2aveValue【学校施設】&#10;一人当たり面積">
          <a:extLst>
            <a:ext uri="{FF2B5EF4-FFF2-40B4-BE49-F238E27FC236}">
              <a16:creationId xmlns:a16="http://schemas.microsoft.com/office/drawing/2014/main" id="{B5FEA628-5FF8-4B2E-82D9-9316E6FC11B6}"/>
            </a:ext>
          </a:extLst>
        </xdr:cNvPr>
        <xdr:cNvSpPr txBox="1"/>
      </xdr:nvSpPr>
      <xdr:spPr>
        <a:xfrm>
          <a:off x="18182032" y="104871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36085</xdr:rowOff>
    </xdr:from>
    <xdr:ext cx="469744" cy="259045"/>
    <xdr:sp macro="" textlink="">
      <xdr:nvSpPr>
        <xdr:cNvPr id="621" name="n_3aveValue【学校施設】&#10;一人当たり面積">
          <a:extLst>
            <a:ext uri="{FF2B5EF4-FFF2-40B4-BE49-F238E27FC236}">
              <a16:creationId xmlns:a16="http://schemas.microsoft.com/office/drawing/2014/main" id="{F58F0882-50E5-42BC-BE26-B302055C47D9}"/>
            </a:ext>
          </a:extLst>
        </xdr:cNvPr>
        <xdr:cNvSpPr txBox="1"/>
      </xdr:nvSpPr>
      <xdr:spPr>
        <a:xfrm>
          <a:off x="17384472" y="10494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35704</xdr:rowOff>
    </xdr:from>
    <xdr:ext cx="469744" cy="259045"/>
    <xdr:sp macro="" textlink="">
      <xdr:nvSpPr>
        <xdr:cNvPr id="622" name="n_4aveValue【学校施設】&#10;一人当たり面積">
          <a:extLst>
            <a:ext uri="{FF2B5EF4-FFF2-40B4-BE49-F238E27FC236}">
              <a16:creationId xmlns:a16="http://schemas.microsoft.com/office/drawing/2014/main" id="{6AC9476D-1273-4A03-A8B8-FE7D2A871CE9}"/>
            </a:ext>
          </a:extLst>
        </xdr:cNvPr>
        <xdr:cNvSpPr txBox="1"/>
      </xdr:nvSpPr>
      <xdr:spPr>
        <a:xfrm>
          <a:off x="16588817" y="104941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58120</xdr:rowOff>
    </xdr:from>
    <xdr:ext cx="469744" cy="259045"/>
    <xdr:sp macro="" textlink="">
      <xdr:nvSpPr>
        <xdr:cNvPr id="623" name="n_1mainValue【学校施設】&#10;一人当たり面積">
          <a:extLst>
            <a:ext uri="{FF2B5EF4-FFF2-40B4-BE49-F238E27FC236}">
              <a16:creationId xmlns:a16="http://schemas.microsoft.com/office/drawing/2014/main" id="{2E85827F-5887-41B3-9929-A05D0B3D878A}"/>
            </a:ext>
          </a:extLst>
        </xdr:cNvPr>
        <xdr:cNvSpPr txBox="1"/>
      </xdr:nvSpPr>
      <xdr:spPr>
        <a:xfrm>
          <a:off x="18982132" y="108556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56596</xdr:rowOff>
    </xdr:from>
    <xdr:ext cx="469744" cy="259045"/>
    <xdr:sp macro="" textlink="">
      <xdr:nvSpPr>
        <xdr:cNvPr id="624" name="n_2mainValue【学校施設】&#10;一人当たり面積">
          <a:extLst>
            <a:ext uri="{FF2B5EF4-FFF2-40B4-BE49-F238E27FC236}">
              <a16:creationId xmlns:a16="http://schemas.microsoft.com/office/drawing/2014/main" id="{31C5212C-36DB-4712-9963-35BAF3CB03EF}"/>
            </a:ext>
          </a:extLst>
        </xdr:cNvPr>
        <xdr:cNvSpPr txBox="1"/>
      </xdr:nvSpPr>
      <xdr:spPr>
        <a:xfrm>
          <a:off x="18182032" y="108617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54500</xdr:rowOff>
    </xdr:from>
    <xdr:ext cx="469744" cy="259045"/>
    <xdr:sp macro="" textlink="">
      <xdr:nvSpPr>
        <xdr:cNvPr id="625" name="n_3mainValue【学校施設】&#10;一人当たり面積">
          <a:extLst>
            <a:ext uri="{FF2B5EF4-FFF2-40B4-BE49-F238E27FC236}">
              <a16:creationId xmlns:a16="http://schemas.microsoft.com/office/drawing/2014/main" id="{382B08F1-109F-4E3B-AA2A-1E2C32C1F207}"/>
            </a:ext>
          </a:extLst>
        </xdr:cNvPr>
        <xdr:cNvSpPr txBox="1"/>
      </xdr:nvSpPr>
      <xdr:spPr>
        <a:xfrm>
          <a:off x="17384472" y="108596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52405</xdr:rowOff>
    </xdr:from>
    <xdr:ext cx="469744" cy="259045"/>
    <xdr:sp macro="" textlink="">
      <xdr:nvSpPr>
        <xdr:cNvPr id="626" name="n_4mainValue【学校施設】&#10;一人当たり面積">
          <a:extLst>
            <a:ext uri="{FF2B5EF4-FFF2-40B4-BE49-F238E27FC236}">
              <a16:creationId xmlns:a16="http://schemas.microsoft.com/office/drawing/2014/main" id="{CD0E3A38-2248-4F57-A983-9B5CF478C5D6}"/>
            </a:ext>
          </a:extLst>
        </xdr:cNvPr>
        <xdr:cNvSpPr txBox="1"/>
      </xdr:nvSpPr>
      <xdr:spPr>
        <a:xfrm>
          <a:off x="16588817" y="108575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7" name="正方形/長方形 626">
          <a:extLst>
            <a:ext uri="{FF2B5EF4-FFF2-40B4-BE49-F238E27FC236}">
              <a16:creationId xmlns:a16="http://schemas.microsoft.com/office/drawing/2014/main" id="{BCDA6F2A-DAA6-4291-BB7A-7F51D4145F52}"/>
            </a:ext>
          </a:extLst>
        </xdr:cNvPr>
        <xdr:cNvSpPr/>
      </xdr:nvSpPr>
      <xdr:spPr>
        <a:xfrm>
          <a:off x="11203940" y="11811000"/>
          <a:ext cx="4248150" cy="6311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8" name="正方形/長方形 627">
          <a:extLst>
            <a:ext uri="{FF2B5EF4-FFF2-40B4-BE49-F238E27FC236}">
              <a16:creationId xmlns:a16="http://schemas.microsoft.com/office/drawing/2014/main" id="{2239511A-CC64-40CB-8E5B-2C5BF362639D}"/>
            </a:ext>
          </a:extLst>
        </xdr:cNvPr>
        <xdr:cNvSpPr/>
      </xdr:nvSpPr>
      <xdr:spPr>
        <a:xfrm>
          <a:off x="11315700" y="1247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9" name="正方形/長方形 628">
          <a:extLst>
            <a:ext uri="{FF2B5EF4-FFF2-40B4-BE49-F238E27FC236}">
              <a16:creationId xmlns:a16="http://schemas.microsoft.com/office/drawing/2014/main" id="{9826C6AB-318D-4A7F-89E3-8EEA78B200A3}"/>
            </a:ext>
          </a:extLst>
        </xdr:cNvPr>
        <xdr:cNvSpPr/>
      </xdr:nvSpPr>
      <xdr:spPr>
        <a:xfrm>
          <a:off x="11315700" y="1267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30" name="正方形/長方形 629">
          <a:extLst>
            <a:ext uri="{FF2B5EF4-FFF2-40B4-BE49-F238E27FC236}">
              <a16:creationId xmlns:a16="http://schemas.microsoft.com/office/drawing/2014/main" id="{4352D939-DAE2-4EBA-A58D-CB15DE8FE427}"/>
            </a:ext>
          </a:extLst>
        </xdr:cNvPr>
        <xdr:cNvSpPr/>
      </xdr:nvSpPr>
      <xdr:spPr>
        <a:xfrm>
          <a:off x="12232640" y="1247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1" name="正方形/長方形 630">
          <a:extLst>
            <a:ext uri="{FF2B5EF4-FFF2-40B4-BE49-F238E27FC236}">
              <a16:creationId xmlns:a16="http://schemas.microsoft.com/office/drawing/2014/main" id="{CDB562E1-F0BD-4EDB-9BED-8D96180F5735}"/>
            </a:ext>
          </a:extLst>
        </xdr:cNvPr>
        <xdr:cNvSpPr/>
      </xdr:nvSpPr>
      <xdr:spPr>
        <a:xfrm>
          <a:off x="12232640" y="1267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2" name="正方形/長方形 631">
          <a:extLst>
            <a:ext uri="{FF2B5EF4-FFF2-40B4-BE49-F238E27FC236}">
              <a16:creationId xmlns:a16="http://schemas.microsoft.com/office/drawing/2014/main" id="{313026EA-2BFA-435D-9A93-C920D7898388}"/>
            </a:ext>
          </a:extLst>
        </xdr:cNvPr>
        <xdr:cNvSpPr/>
      </xdr:nvSpPr>
      <xdr:spPr>
        <a:xfrm>
          <a:off x="13261340" y="1247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3" name="正方形/長方形 632">
          <a:extLst>
            <a:ext uri="{FF2B5EF4-FFF2-40B4-BE49-F238E27FC236}">
              <a16:creationId xmlns:a16="http://schemas.microsoft.com/office/drawing/2014/main" id="{FC5ED022-9A80-4895-ADF6-F864996AF1EC}"/>
            </a:ext>
          </a:extLst>
        </xdr:cNvPr>
        <xdr:cNvSpPr/>
      </xdr:nvSpPr>
      <xdr:spPr>
        <a:xfrm>
          <a:off x="13261340" y="1267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4" name="正方形/長方形 633">
          <a:extLst>
            <a:ext uri="{FF2B5EF4-FFF2-40B4-BE49-F238E27FC236}">
              <a16:creationId xmlns:a16="http://schemas.microsoft.com/office/drawing/2014/main" id="{3047AC16-5764-4240-84FB-4D8D97FC8BBE}"/>
            </a:ext>
          </a:extLst>
        </xdr:cNvPr>
        <xdr:cNvSpPr/>
      </xdr:nvSpPr>
      <xdr:spPr>
        <a:xfrm>
          <a:off x="11203940" y="12950190"/>
          <a:ext cx="4248150" cy="228981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5" name="テキスト ボックス 634">
          <a:extLst>
            <a:ext uri="{FF2B5EF4-FFF2-40B4-BE49-F238E27FC236}">
              <a16:creationId xmlns:a16="http://schemas.microsoft.com/office/drawing/2014/main" id="{1B5543E6-89D2-4F58-B7A8-9212DE18345A}"/>
            </a:ext>
          </a:extLst>
        </xdr:cNvPr>
        <xdr:cNvSpPr txBox="1"/>
      </xdr:nvSpPr>
      <xdr:spPr>
        <a:xfrm>
          <a:off x="1116584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6" name="直線コネクタ 635">
          <a:extLst>
            <a:ext uri="{FF2B5EF4-FFF2-40B4-BE49-F238E27FC236}">
              <a16:creationId xmlns:a16="http://schemas.microsoft.com/office/drawing/2014/main" id="{B0243203-5369-460E-943A-33316D068222}"/>
            </a:ext>
          </a:extLst>
        </xdr:cNvPr>
        <xdr:cNvCxnSpPr/>
      </xdr:nvCxnSpPr>
      <xdr:spPr>
        <a:xfrm>
          <a:off x="11203940" y="15240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7" name="テキスト ボックス 636">
          <a:extLst>
            <a:ext uri="{FF2B5EF4-FFF2-40B4-BE49-F238E27FC236}">
              <a16:creationId xmlns:a16="http://schemas.microsoft.com/office/drawing/2014/main" id="{5DC186C6-7978-4A36-8FDA-59BB783A4DFC}"/>
            </a:ext>
          </a:extLst>
        </xdr:cNvPr>
        <xdr:cNvSpPr txBox="1"/>
      </xdr:nvSpPr>
      <xdr:spPr>
        <a:xfrm>
          <a:off x="10801531" y="15099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38" name="直線コネクタ 637">
          <a:extLst>
            <a:ext uri="{FF2B5EF4-FFF2-40B4-BE49-F238E27FC236}">
              <a16:creationId xmlns:a16="http://schemas.microsoft.com/office/drawing/2014/main" id="{827A5EE4-B825-4051-927C-8D49D34B56DB}"/>
            </a:ext>
          </a:extLst>
        </xdr:cNvPr>
        <xdr:cNvCxnSpPr/>
      </xdr:nvCxnSpPr>
      <xdr:spPr>
        <a:xfrm>
          <a:off x="11203940" y="14917239"/>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39" name="テキスト ボックス 638">
          <a:extLst>
            <a:ext uri="{FF2B5EF4-FFF2-40B4-BE49-F238E27FC236}">
              <a16:creationId xmlns:a16="http://schemas.microsoft.com/office/drawing/2014/main" id="{94C58967-10C5-4D35-8137-8FC28CA27FAA}"/>
            </a:ext>
          </a:extLst>
        </xdr:cNvPr>
        <xdr:cNvSpPr txBox="1"/>
      </xdr:nvSpPr>
      <xdr:spPr>
        <a:xfrm>
          <a:off x="10801531" y="1476739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40" name="直線コネクタ 639">
          <a:extLst>
            <a:ext uri="{FF2B5EF4-FFF2-40B4-BE49-F238E27FC236}">
              <a16:creationId xmlns:a16="http://schemas.microsoft.com/office/drawing/2014/main" id="{E4F6772E-A4C2-4F65-A6E2-73EEBB410CB9}"/>
            </a:ext>
          </a:extLst>
        </xdr:cNvPr>
        <xdr:cNvCxnSpPr/>
      </xdr:nvCxnSpPr>
      <xdr:spPr>
        <a:xfrm>
          <a:off x="11203940" y="14590667"/>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41" name="テキスト ボックス 640">
          <a:extLst>
            <a:ext uri="{FF2B5EF4-FFF2-40B4-BE49-F238E27FC236}">
              <a16:creationId xmlns:a16="http://schemas.microsoft.com/office/drawing/2014/main" id="{D6E27CCD-9131-4008-B97A-B4280169054E}"/>
            </a:ext>
          </a:extLst>
        </xdr:cNvPr>
        <xdr:cNvSpPr txBox="1"/>
      </xdr:nvSpPr>
      <xdr:spPr>
        <a:xfrm>
          <a:off x="10842791" y="1444653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42" name="直線コネクタ 641">
          <a:extLst>
            <a:ext uri="{FF2B5EF4-FFF2-40B4-BE49-F238E27FC236}">
              <a16:creationId xmlns:a16="http://schemas.microsoft.com/office/drawing/2014/main" id="{1F41FF5A-38B6-48B8-9967-D516CCA72D03}"/>
            </a:ext>
          </a:extLst>
        </xdr:cNvPr>
        <xdr:cNvCxnSpPr/>
      </xdr:nvCxnSpPr>
      <xdr:spPr>
        <a:xfrm>
          <a:off x="11203940" y="14258381"/>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43" name="テキスト ボックス 642">
          <a:extLst>
            <a:ext uri="{FF2B5EF4-FFF2-40B4-BE49-F238E27FC236}">
              <a16:creationId xmlns:a16="http://schemas.microsoft.com/office/drawing/2014/main" id="{FC540370-661C-488B-B021-9729325AB668}"/>
            </a:ext>
          </a:extLst>
        </xdr:cNvPr>
        <xdr:cNvSpPr txBox="1"/>
      </xdr:nvSpPr>
      <xdr:spPr>
        <a:xfrm>
          <a:off x="10842791" y="1411425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44" name="直線コネクタ 643">
          <a:extLst>
            <a:ext uri="{FF2B5EF4-FFF2-40B4-BE49-F238E27FC236}">
              <a16:creationId xmlns:a16="http://schemas.microsoft.com/office/drawing/2014/main" id="{767B64EA-42C7-4004-9BC8-0B236DB55899}"/>
            </a:ext>
          </a:extLst>
        </xdr:cNvPr>
        <xdr:cNvCxnSpPr/>
      </xdr:nvCxnSpPr>
      <xdr:spPr>
        <a:xfrm>
          <a:off x="11203940" y="13935619"/>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45" name="テキスト ボックス 644">
          <a:extLst>
            <a:ext uri="{FF2B5EF4-FFF2-40B4-BE49-F238E27FC236}">
              <a16:creationId xmlns:a16="http://schemas.microsoft.com/office/drawing/2014/main" id="{AAA67747-9EA7-4570-84FA-096447B2DAB0}"/>
            </a:ext>
          </a:extLst>
        </xdr:cNvPr>
        <xdr:cNvSpPr txBox="1"/>
      </xdr:nvSpPr>
      <xdr:spPr>
        <a:xfrm>
          <a:off x="1084279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46" name="直線コネクタ 645">
          <a:extLst>
            <a:ext uri="{FF2B5EF4-FFF2-40B4-BE49-F238E27FC236}">
              <a16:creationId xmlns:a16="http://schemas.microsoft.com/office/drawing/2014/main" id="{40DD3354-17C8-48EF-A066-CEA0C039E55D}"/>
            </a:ext>
          </a:extLst>
        </xdr:cNvPr>
        <xdr:cNvCxnSpPr/>
      </xdr:nvCxnSpPr>
      <xdr:spPr>
        <a:xfrm>
          <a:off x="11203940" y="13603333"/>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7" name="テキスト ボックス 646">
          <a:extLst>
            <a:ext uri="{FF2B5EF4-FFF2-40B4-BE49-F238E27FC236}">
              <a16:creationId xmlns:a16="http://schemas.microsoft.com/office/drawing/2014/main" id="{8BBFA346-5EBB-49DF-B54A-7DB817FA9886}"/>
            </a:ext>
          </a:extLst>
        </xdr:cNvPr>
        <xdr:cNvSpPr txBox="1"/>
      </xdr:nvSpPr>
      <xdr:spPr>
        <a:xfrm>
          <a:off x="10842791" y="1346873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48" name="直線コネクタ 647">
          <a:extLst>
            <a:ext uri="{FF2B5EF4-FFF2-40B4-BE49-F238E27FC236}">
              <a16:creationId xmlns:a16="http://schemas.microsoft.com/office/drawing/2014/main" id="{8AADB0FE-243B-414C-948D-A9D49BA4BFA7}"/>
            </a:ext>
          </a:extLst>
        </xdr:cNvPr>
        <xdr:cNvCxnSpPr/>
      </xdr:nvCxnSpPr>
      <xdr:spPr>
        <a:xfrm>
          <a:off x="11203940" y="13280571"/>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49" name="テキスト ボックス 648">
          <a:extLst>
            <a:ext uri="{FF2B5EF4-FFF2-40B4-BE49-F238E27FC236}">
              <a16:creationId xmlns:a16="http://schemas.microsoft.com/office/drawing/2014/main" id="{0647B5C7-48DC-4190-B44F-940D34C9DE84}"/>
            </a:ext>
          </a:extLst>
        </xdr:cNvPr>
        <xdr:cNvSpPr txBox="1"/>
      </xdr:nvSpPr>
      <xdr:spPr>
        <a:xfrm>
          <a:off x="10905006" y="13136443"/>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50" name="直線コネクタ 649">
          <a:extLst>
            <a:ext uri="{FF2B5EF4-FFF2-40B4-BE49-F238E27FC236}">
              <a16:creationId xmlns:a16="http://schemas.microsoft.com/office/drawing/2014/main" id="{690692F9-AAD0-48BA-AFA8-E91EBE14278F}"/>
            </a:ext>
          </a:extLst>
        </xdr:cNvPr>
        <xdr:cNvCxnSpPr/>
      </xdr:nvCxnSpPr>
      <xdr:spPr>
        <a:xfrm>
          <a:off x="11203940" y="12950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51" name="【児童館】&#10;有形固定資産減価償却率グラフ枠">
          <a:extLst>
            <a:ext uri="{FF2B5EF4-FFF2-40B4-BE49-F238E27FC236}">
              <a16:creationId xmlns:a16="http://schemas.microsoft.com/office/drawing/2014/main" id="{B327078E-80B7-4F1F-BA04-568BDDA0224A}"/>
            </a:ext>
          </a:extLst>
        </xdr:cNvPr>
        <xdr:cNvSpPr/>
      </xdr:nvSpPr>
      <xdr:spPr>
        <a:xfrm>
          <a:off x="11203940" y="12950190"/>
          <a:ext cx="4248150" cy="228981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80555</xdr:rowOff>
    </xdr:from>
    <xdr:to>
      <xdr:col>85</xdr:col>
      <xdr:colOff>126364</xdr:colOff>
      <xdr:row>86</xdr:row>
      <xdr:rowOff>168729</xdr:rowOff>
    </xdr:to>
    <xdr:cxnSp macro="">
      <xdr:nvCxnSpPr>
        <xdr:cNvPr id="652" name="直線コネクタ 651">
          <a:extLst>
            <a:ext uri="{FF2B5EF4-FFF2-40B4-BE49-F238E27FC236}">
              <a16:creationId xmlns:a16="http://schemas.microsoft.com/office/drawing/2014/main" id="{26368B96-3493-47D7-9B85-F3BE2FDE9E48}"/>
            </a:ext>
          </a:extLst>
        </xdr:cNvPr>
        <xdr:cNvCxnSpPr/>
      </xdr:nvCxnSpPr>
      <xdr:spPr>
        <a:xfrm flipV="1">
          <a:off x="14703424" y="13455560"/>
          <a:ext cx="0" cy="14616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53" name="【児童館】&#10;有形固定資産減価償却率最小値テキスト">
          <a:extLst>
            <a:ext uri="{FF2B5EF4-FFF2-40B4-BE49-F238E27FC236}">
              <a16:creationId xmlns:a16="http://schemas.microsoft.com/office/drawing/2014/main" id="{D7B1C506-31A7-4251-BD57-EEC2C93CAFDA}"/>
            </a:ext>
          </a:extLst>
        </xdr:cNvPr>
        <xdr:cNvSpPr txBox="1"/>
      </xdr:nvSpPr>
      <xdr:spPr>
        <a:xfrm>
          <a:off x="1474216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54" name="直線コネクタ 653">
          <a:extLst>
            <a:ext uri="{FF2B5EF4-FFF2-40B4-BE49-F238E27FC236}">
              <a16:creationId xmlns:a16="http://schemas.microsoft.com/office/drawing/2014/main" id="{EEC2E906-F8DD-4D5B-AAE5-3F33EE32F5DC}"/>
            </a:ext>
          </a:extLst>
        </xdr:cNvPr>
        <xdr:cNvCxnSpPr/>
      </xdr:nvCxnSpPr>
      <xdr:spPr>
        <a:xfrm>
          <a:off x="14611350" y="14917239"/>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27232</xdr:rowOff>
    </xdr:from>
    <xdr:ext cx="405111" cy="259045"/>
    <xdr:sp macro="" textlink="">
      <xdr:nvSpPr>
        <xdr:cNvPr id="655" name="【児童館】&#10;有形固定資産減価償却率最大値テキスト">
          <a:extLst>
            <a:ext uri="{FF2B5EF4-FFF2-40B4-BE49-F238E27FC236}">
              <a16:creationId xmlns:a16="http://schemas.microsoft.com/office/drawing/2014/main" id="{A1051505-F1ED-4727-9898-CD0523BFA15F}"/>
            </a:ext>
          </a:extLst>
        </xdr:cNvPr>
        <xdr:cNvSpPr txBox="1"/>
      </xdr:nvSpPr>
      <xdr:spPr>
        <a:xfrm>
          <a:off x="14742160" y="13226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80555</xdr:rowOff>
    </xdr:from>
    <xdr:to>
      <xdr:col>86</xdr:col>
      <xdr:colOff>25400</xdr:colOff>
      <xdr:row>78</xdr:row>
      <xdr:rowOff>80555</xdr:rowOff>
    </xdr:to>
    <xdr:cxnSp macro="">
      <xdr:nvCxnSpPr>
        <xdr:cNvPr id="656" name="直線コネクタ 655">
          <a:extLst>
            <a:ext uri="{FF2B5EF4-FFF2-40B4-BE49-F238E27FC236}">
              <a16:creationId xmlns:a16="http://schemas.microsoft.com/office/drawing/2014/main" id="{AF08B4F8-CBD9-4D8E-8759-80F47A9C0548}"/>
            </a:ext>
          </a:extLst>
        </xdr:cNvPr>
        <xdr:cNvCxnSpPr/>
      </xdr:nvCxnSpPr>
      <xdr:spPr>
        <a:xfrm>
          <a:off x="14611350" y="1345556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29408</xdr:rowOff>
    </xdr:from>
    <xdr:ext cx="405111" cy="259045"/>
    <xdr:sp macro="" textlink="">
      <xdr:nvSpPr>
        <xdr:cNvPr id="657" name="【児童館】&#10;有形固定資産減価償却率平均値テキスト">
          <a:extLst>
            <a:ext uri="{FF2B5EF4-FFF2-40B4-BE49-F238E27FC236}">
              <a16:creationId xmlns:a16="http://schemas.microsoft.com/office/drawing/2014/main" id="{4CE4C7EA-9148-4093-93FB-4931E58FFA38}"/>
            </a:ext>
          </a:extLst>
        </xdr:cNvPr>
        <xdr:cNvSpPr txBox="1"/>
      </xdr:nvSpPr>
      <xdr:spPr>
        <a:xfrm>
          <a:off x="14742160" y="1408640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50981</xdr:rowOff>
    </xdr:from>
    <xdr:to>
      <xdr:col>85</xdr:col>
      <xdr:colOff>177800</xdr:colOff>
      <xdr:row>82</xdr:row>
      <xdr:rowOff>152581</xdr:rowOff>
    </xdr:to>
    <xdr:sp macro="" textlink="">
      <xdr:nvSpPr>
        <xdr:cNvPr id="658" name="フローチャート: 判断 657">
          <a:extLst>
            <a:ext uri="{FF2B5EF4-FFF2-40B4-BE49-F238E27FC236}">
              <a16:creationId xmlns:a16="http://schemas.microsoft.com/office/drawing/2014/main" id="{2C43615D-20AC-4A59-8518-75DF3D069501}"/>
            </a:ext>
          </a:extLst>
        </xdr:cNvPr>
        <xdr:cNvSpPr/>
      </xdr:nvSpPr>
      <xdr:spPr>
        <a:xfrm>
          <a:off x="14649450" y="14113691"/>
          <a:ext cx="9779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86905</xdr:rowOff>
    </xdr:from>
    <xdr:to>
      <xdr:col>81</xdr:col>
      <xdr:colOff>101600</xdr:colOff>
      <xdr:row>83</xdr:row>
      <xdr:rowOff>17055</xdr:rowOff>
    </xdr:to>
    <xdr:sp macro="" textlink="">
      <xdr:nvSpPr>
        <xdr:cNvPr id="659" name="フローチャート: 判断 658">
          <a:extLst>
            <a:ext uri="{FF2B5EF4-FFF2-40B4-BE49-F238E27FC236}">
              <a16:creationId xmlns:a16="http://schemas.microsoft.com/office/drawing/2014/main" id="{D4EEAECE-C42B-48D9-9AF8-90B1A855FD47}"/>
            </a:ext>
          </a:extLst>
        </xdr:cNvPr>
        <xdr:cNvSpPr/>
      </xdr:nvSpPr>
      <xdr:spPr>
        <a:xfrm>
          <a:off x="13887450" y="14147710"/>
          <a:ext cx="9779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75474</xdr:rowOff>
    </xdr:from>
    <xdr:to>
      <xdr:col>76</xdr:col>
      <xdr:colOff>165100</xdr:colOff>
      <xdr:row>83</xdr:row>
      <xdr:rowOff>5624</xdr:rowOff>
    </xdr:to>
    <xdr:sp macro="" textlink="">
      <xdr:nvSpPr>
        <xdr:cNvPr id="660" name="フローチャート: 判断 659">
          <a:extLst>
            <a:ext uri="{FF2B5EF4-FFF2-40B4-BE49-F238E27FC236}">
              <a16:creationId xmlns:a16="http://schemas.microsoft.com/office/drawing/2014/main" id="{FD840568-28EE-439F-B3E3-CB2E6352FBF5}"/>
            </a:ext>
          </a:extLst>
        </xdr:cNvPr>
        <xdr:cNvSpPr/>
      </xdr:nvSpPr>
      <xdr:spPr>
        <a:xfrm>
          <a:off x="13089890" y="14134374"/>
          <a:ext cx="10922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68943</xdr:rowOff>
    </xdr:from>
    <xdr:to>
      <xdr:col>72</xdr:col>
      <xdr:colOff>38100</xdr:colOff>
      <xdr:row>82</xdr:row>
      <xdr:rowOff>170543</xdr:rowOff>
    </xdr:to>
    <xdr:sp macro="" textlink="">
      <xdr:nvSpPr>
        <xdr:cNvPr id="661" name="フローチャート: 判断 660">
          <a:extLst>
            <a:ext uri="{FF2B5EF4-FFF2-40B4-BE49-F238E27FC236}">
              <a16:creationId xmlns:a16="http://schemas.microsoft.com/office/drawing/2014/main" id="{981657B0-E855-4C0B-8864-B9363EDAB149}"/>
            </a:ext>
          </a:extLst>
        </xdr:cNvPr>
        <xdr:cNvSpPr/>
      </xdr:nvSpPr>
      <xdr:spPr>
        <a:xfrm>
          <a:off x="12303760" y="14125938"/>
          <a:ext cx="78740" cy="10731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67311</xdr:rowOff>
    </xdr:from>
    <xdr:to>
      <xdr:col>67</xdr:col>
      <xdr:colOff>101600</xdr:colOff>
      <xdr:row>82</xdr:row>
      <xdr:rowOff>168911</xdr:rowOff>
    </xdr:to>
    <xdr:sp macro="" textlink="">
      <xdr:nvSpPr>
        <xdr:cNvPr id="662" name="フローチャート: 判断 661">
          <a:extLst>
            <a:ext uri="{FF2B5EF4-FFF2-40B4-BE49-F238E27FC236}">
              <a16:creationId xmlns:a16="http://schemas.microsoft.com/office/drawing/2014/main" id="{CAB5E628-FA8F-412E-B5DA-3FFC4CD77E15}"/>
            </a:ext>
          </a:extLst>
        </xdr:cNvPr>
        <xdr:cNvSpPr/>
      </xdr:nvSpPr>
      <xdr:spPr>
        <a:xfrm>
          <a:off x="11487150" y="14124306"/>
          <a:ext cx="97790" cy="10731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3" name="テキスト ボックス 662">
          <a:extLst>
            <a:ext uri="{FF2B5EF4-FFF2-40B4-BE49-F238E27FC236}">
              <a16:creationId xmlns:a16="http://schemas.microsoft.com/office/drawing/2014/main" id="{05932544-4EA1-4D6C-B54F-43ED7C2EAEBE}"/>
            </a:ext>
          </a:extLst>
        </xdr:cNvPr>
        <xdr:cNvSpPr txBox="1"/>
      </xdr:nvSpPr>
      <xdr:spPr>
        <a:xfrm>
          <a:off x="1453261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4" name="テキスト ボックス 663">
          <a:extLst>
            <a:ext uri="{FF2B5EF4-FFF2-40B4-BE49-F238E27FC236}">
              <a16:creationId xmlns:a16="http://schemas.microsoft.com/office/drawing/2014/main" id="{AC22C6A9-B3FC-450E-BE3D-3EF462B7ADA4}"/>
            </a:ext>
          </a:extLst>
        </xdr:cNvPr>
        <xdr:cNvSpPr txBox="1"/>
      </xdr:nvSpPr>
      <xdr:spPr>
        <a:xfrm>
          <a:off x="1377061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5" name="テキスト ボックス 664">
          <a:extLst>
            <a:ext uri="{FF2B5EF4-FFF2-40B4-BE49-F238E27FC236}">
              <a16:creationId xmlns:a16="http://schemas.microsoft.com/office/drawing/2014/main" id="{54E848AB-5B9F-42FA-B369-69F64C0EAF85}"/>
            </a:ext>
          </a:extLst>
        </xdr:cNvPr>
        <xdr:cNvSpPr txBox="1"/>
      </xdr:nvSpPr>
      <xdr:spPr>
        <a:xfrm>
          <a:off x="1297305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6" name="テキスト ボックス 665">
          <a:extLst>
            <a:ext uri="{FF2B5EF4-FFF2-40B4-BE49-F238E27FC236}">
              <a16:creationId xmlns:a16="http://schemas.microsoft.com/office/drawing/2014/main" id="{4EE2BC80-5613-4FA7-99D2-72ADD3B1DE45}"/>
            </a:ext>
          </a:extLst>
        </xdr:cNvPr>
        <xdr:cNvSpPr txBox="1"/>
      </xdr:nvSpPr>
      <xdr:spPr>
        <a:xfrm>
          <a:off x="1217549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7" name="テキスト ボックス 666">
          <a:extLst>
            <a:ext uri="{FF2B5EF4-FFF2-40B4-BE49-F238E27FC236}">
              <a16:creationId xmlns:a16="http://schemas.microsoft.com/office/drawing/2014/main" id="{2EC96C85-15B3-4A40-A9A3-4D87C3AC61D1}"/>
            </a:ext>
          </a:extLst>
        </xdr:cNvPr>
        <xdr:cNvSpPr txBox="1"/>
      </xdr:nvSpPr>
      <xdr:spPr>
        <a:xfrm>
          <a:off x="1137031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3629</xdr:rowOff>
    </xdr:from>
    <xdr:to>
      <xdr:col>85</xdr:col>
      <xdr:colOff>177800</xdr:colOff>
      <xdr:row>82</xdr:row>
      <xdr:rowOff>105229</xdr:rowOff>
    </xdr:to>
    <xdr:sp macro="" textlink="">
      <xdr:nvSpPr>
        <xdr:cNvPr id="668" name="楕円 667">
          <a:extLst>
            <a:ext uri="{FF2B5EF4-FFF2-40B4-BE49-F238E27FC236}">
              <a16:creationId xmlns:a16="http://schemas.microsoft.com/office/drawing/2014/main" id="{84AC5AA9-3206-429E-BAAA-88EFDB8F3271}"/>
            </a:ext>
          </a:extLst>
        </xdr:cNvPr>
        <xdr:cNvSpPr/>
      </xdr:nvSpPr>
      <xdr:spPr>
        <a:xfrm>
          <a:off x="14649450" y="14062529"/>
          <a:ext cx="9779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81</xdr:row>
      <xdr:rowOff>26506</xdr:rowOff>
    </xdr:from>
    <xdr:ext cx="405111" cy="259045"/>
    <xdr:sp macro="" textlink="">
      <xdr:nvSpPr>
        <xdr:cNvPr id="669" name="【児童館】&#10;有形固定資産減価償却率該当値テキスト">
          <a:extLst>
            <a:ext uri="{FF2B5EF4-FFF2-40B4-BE49-F238E27FC236}">
              <a16:creationId xmlns:a16="http://schemas.microsoft.com/office/drawing/2014/main" id="{D0DC7595-155D-4CAF-90CC-6A175434F7E3}"/>
            </a:ext>
          </a:extLst>
        </xdr:cNvPr>
        <xdr:cNvSpPr txBox="1"/>
      </xdr:nvSpPr>
      <xdr:spPr>
        <a:xfrm>
          <a:off x="14742160" y="139101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81</xdr:row>
      <xdr:rowOff>140788</xdr:rowOff>
    </xdr:from>
    <xdr:to>
      <xdr:col>81</xdr:col>
      <xdr:colOff>101600</xdr:colOff>
      <xdr:row>82</xdr:row>
      <xdr:rowOff>70938</xdr:rowOff>
    </xdr:to>
    <xdr:sp macro="" textlink="">
      <xdr:nvSpPr>
        <xdr:cNvPr id="670" name="楕円 669">
          <a:extLst>
            <a:ext uri="{FF2B5EF4-FFF2-40B4-BE49-F238E27FC236}">
              <a16:creationId xmlns:a16="http://schemas.microsoft.com/office/drawing/2014/main" id="{F97FFCEC-1D2D-4177-9AA0-757A764EE6BA}"/>
            </a:ext>
          </a:extLst>
        </xdr:cNvPr>
        <xdr:cNvSpPr/>
      </xdr:nvSpPr>
      <xdr:spPr>
        <a:xfrm>
          <a:off x="13887450" y="14024428"/>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20138</xdr:rowOff>
    </xdr:from>
    <xdr:to>
      <xdr:col>85</xdr:col>
      <xdr:colOff>127000</xdr:colOff>
      <xdr:row>82</xdr:row>
      <xdr:rowOff>54429</xdr:rowOff>
    </xdr:to>
    <xdr:cxnSp macro="">
      <xdr:nvCxnSpPr>
        <xdr:cNvPr id="671" name="直線コネクタ 670">
          <a:extLst>
            <a:ext uri="{FF2B5EF4-FFF2-40B4-BE49-F238E27FC236}">
              <a16:creationId xmlns:a16="http://schemas.microsoft.com/office/drawing/2014/main" id="{3F4E9D73-A46A-4BF7-A241-638BC701CE0C}"/>
            </a:ext>
          </a:extLst>
        </xdr:cNvPr>
        <xdr:cNvCxnSpPr/>
      </xdr:nvCxnSpPr>
      <xdr:spPr>
        <a:xfrm>
          <a:off x="13942060" y="14075228"/>
          <a:ext cx="762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81</xdr:row>
      <xdr:rowOff>114663</xdr:rowOff>
    </xdr:from>
    <xdr:to>
      <xdr:col>76</xdr:col>
      <xdr:colOff>165100</xdr:colOff>
      <xdr:row>82</xdr:row>
      <xdr:rowOff>44813</xdr:rowOff>
    </xdr:to>
    <xdr:sp macro="" textlink="">
      <xdr:nvSpPr>
        <xdr:cNvPr id="672" name="楕円 671">
          <a:extLst>
            <a:ext uri="{FF2B5EF4-FFF2-40B4-BE49-F238E27FC236}">
              <a16:creationId xmlns:a16="http://schemas.microsoft.com/office/drawing/2014/main" id="{8EDF968D-5B97-466E-862E-8B54B61AD4CE}"/>
            </a:ext>
          </a:extLst>
        </xdr:cNvPr>
        <xdr:cNvSpPr/>
      </xdr:nvSpPr>
      <xdr:spPr>
        <a:xfrm>
          <a:off x="13089890" y="14002113"/>
          <a:ext cx="10922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81</xdr:row>
      <xdr:rowOff>165463</xdr:rowOff>
    </xdr:from>
    <xdr:to>
      <xdr:col>81</xdr:col>
      <xdr:colOff>50800</xdr:colOff>
      <xdr:row>82</xdr:row>
      <xdr:rowOff>20138</xdr:rowOff>
    </xdr:to>
    <xdr:cxnSp macro="">
      <xdr:nvCxnSpPr>
        <xdr:cNvPr id="673" name="直線コネクタ 672">
          <a:extLst>
            <a:ext uri="{FF2B5EF4-FFF2-40B4-BE49-F238E27FC236}">
              <a16:creationId xmlns:a16="http://schemas.microsoft.com/office/drawing/2014/main" id="{84B9624D-99DE-406B-8F9B-DF6B710D5276}"/>
            </a:ext>
          </a:extLst>
        </xdr:cNvPr>
        <xdr:cNvCxnSpPr/>
      </xdr:nvCxnSpPr>
      <xdr:spPr>
        <a:xfrm>
          <a:off x="13144500" y="14056723"/>
          <a:ext cx="797560" cy="18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81</xdr:row>
      <xdr:rowOff>78739</xdr:rowOff>
    </xdr:from>
    <xdr:to>
      <xdr:col>72</xdr:col>
      <xdr:colOff>38100</xdr:colOff>
      <xdr:row>82</xdr:row>
      <xdr:rowOff>8889</xdr:rowOff>
    </xdr:to>
    <xdr:sp macro="" textlink="">
      <xdr:nvSpPr>
        <xdr:cNvPr id="674" name="楕円 673">
          <a:extLst>
            <a:ext uri="{FF2B5EF4-FFF2-40B4-BE49-F238E27FC236}">
              <a16:creationId xmlns:a16="http://schemas.microsoft.com/office/drawing/2014/main" id="{F1C88D01-5B97-4919-8A21-EB52CF6E8B3C}"/>
            </a:ext>
          </a:extLst>
        </xdr:cNvPr>
        <xdr:cNvSpPr/>
      </xdr:nvSpPr>
      <xdr:spPr>
        <a:xfrm>
          <a:off x="12303760" y="13966189"/>
          <a:ext cx="7874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81</xdr:row>
      <xdr:rowOff>129539</xdr:rowOff>
    </xdr:from>
    <xdr:to>
      <xdr:col>76</xdr:col>
      <xdr:colOff>114300</xdr:colOff>
      <xdr:row>81</xdr:row>
      <xdr:rowOff>165463</xdr:rowOff>
    </xdr:to>
    <xdr:cxnSp macro="">
      <xdr:nvCxnSpPr>
        <xdr:cNvPr id="675" name="直線コネクタ 674">
          <a:extLst>
            <a:ext uri="{FF2B5EF4-FFF2-40B4-BE49-F238E27FC236}">
              <a16:creationId xmlns:a16="http://schemas.microsoft.com/office/drawing/2014/main" id="{EC2C03AF-6199-4AF6-ACCD-E5970EF240BA}"/>
            </a:ext>
          </a:extLst>
        </xdr:cNvPr>
        <xdr:cNvCxnSpPr/>
      </xdr:nvCxnSpPr>
      <xdr:spPr>
        <a:xfrm>
          <a:off x="12346940" y="14020799"/>
          <a:ext cx="79756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81</xdr:row>
      <xdr:rowOff>59145</xdr:rowOff>
    </xdr:from>
    <xdr:to>
      <xdr:col>67</xdr:col>
      <xdr:colOff>101600</xdr:colOff>
      <xdr:row>81</xdr:row>
      <xdr:rowOff>160745</xdr:rowOff>
    </xdr:to>
    <xdr:sp macro="" textlink="">
      <xdr:nvSpPr>
        <xdr:cNvPr id="676" name="楕円 675">
          <a:extLst>
            <a:ext uri="{FF2B5EF4-FFF2-40B4-BE49-F238E27FC236}">
              <a16:creationId xmlns:a16="http://schemas.microsoft.com/office/drawing/2014/main" id="{B390BEDF-2105-49A4-8820-D40CFE0798E2}"/>
            </a:ext>
          </a:extLst>
        </xdr:cNvPr>
        <xdr:cNvSpPr/>
      </xdr:nvSpPr>
      <xdr:spPr>
        <a:xfrm>
          <a:off x="11487150" y="13942785"/>
          <a:ext cx="97790" cy="10731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81</xdr:row>
      <xdr:rowOff>109945</xdr:rowOff>
    </xdr:from>
    <xdr:to>
      <xdr:col>71</xdr:col>
      <xdr:colOff>177800</xdr:colOff>
      <xdr:row>81</xdr:row>
      <xdr:rowOff>129539</xdr:rowOff>
    </xdr:to>
    <xdr:cxnSp macro="">
      <xdr:nvCxnSpPr>
        <xdr:cNvPr id="677" name="直線コネクタ 676">
          <a:extLst>
            <a:ext uri="{FF2B5EF4-FFF2-40B4-BE49-F238E27FC236}">
              <a16:creationId xmlns:a16="http://schemas.microsoft.com/office/drawing/2014/main" id="{CF984AE2-F93C-411F-99DC-20652BCCFD0F}"/>
            </a:ext>
          </a:extLst>
        </xdr:cNvPr>
        <xdr:cNvCxnSpPr/>
      </xdr:nvCxnSpPr>
      <xdr:spPr>
        <a:xfrm>
          <a:off x="11541760" y="13995490"/>
          <a:ext cx="805180" cy="25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83</xdr:row>
      <xdr:rowOff>8182</xdr:rowOff>
    </xdr:from>
    <xdr:ext cx="405111" cy="259045"/>
    <xdr:sp macro="" textlink="">
      <xdr:nvSpPr>
        <xdr:cNvPr id="678" name="n_1aveValue【児童館】&#10;有形固定資産減価償却率">
          <a:extLst>
            <a:ext uri="{FF2B5EF4-FFF2-40B4-BE49-F238E27FC236}">
              <a16:creationId xmlns:a16="http://schemas.microsoft.com/office/drawing/2014/main" id="{6E6B3F76-9974-4F4C-AA70-6584FD34122A}"/>
            </a:ext>
          </a:extLst>
        </xdr:cNvPr>
        <xdr:cNvSpPr txBox="1"/>
      </xdr:nvSpPr>
      <xdr:spPr>
        <a:xfrm>
          <a:off x="13738234" y="142404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168201</xdr:rowOff>
    </xdr:from>
    <xdr:ext cx="405111" cy="259045"/>
    <xdr:sp macro="" textlink="">
      <xdr:nvSpPr>
        <xdr:cNvPr id="679" name="n_2aveValue【児童館】&#10;有形固定資産減価償却率">
          <a:extLst>
            <a:ext uri="{FF2B5EF4-FFF2-40B4-BE49-F238E27FC236}">
              <a16:creationId xmlns:a16="http://schemas.microsoft.com/office/drawing/2014/main" id="{774BFB5A-15C7-4335-9F5B-00CFB460EFCB}"/>
            </a:ext>
          </a:extLst>
        </xdr:cNvPr>
        <xdr:cNvSpPr txBox="1"/>
      </xdr:nvSpPr>
      <xdr:spPr>
        <a:xfrm>
          <a:off x="12957184" y="142309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161670</xdr:rowOff>
    </xdr:from>
    <xdr:ext cx="405111" cy="259045"/>
    <xdr:sp macro="" textlink="">
      <xdr:nvSpPr>
        <xdr:cNvPr id="680" name="n_3aveValue【児童館】&#10;有形固定資産減価償却率">
          <a:extLst>
            <a:ext uri="{FF2B5EF4-FFF2-40B4-BE49-F238E27FC236}">
              <a16:creationId xmlns:a16="http://schemas.microsoft.com/office/drawing/2014/main" id="{4867065A-044F-4458-B6F9-F412108375AD}"/>
            </a:ext>
          </a:extLst>
        </xdr:cNvPr>
        <xdr:cNvSpPr txBox="1"/>
      </xdr:nvSpPr>
      <xdr:spPr>
        <a:xfrm>
          <a:off x="12171054" y="142224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160038</xdr:rowOff>
    </xdr:from>
    <xdr:ext cx="405111" cy="259045"/>
    <xdr:sp macro="" textlink="">
      <xdr:nvSpPr>
        <xdr:cNvPr id="681" name="n_4aveValue【児童館】&#10;有形固定資産減価償却率">
          <a:extLst>
            <a:ext uri="{FF2B5EF4-FFF2-40B4-BE49-F238E27FC236}">
              <a16:creationId xmlns:a16="http://schemas.microsoft.com/office/drawing/2014/main" id="{D3DFD450-B5BD-4049-82A0-4C0F1CDD5882}"/>
            </a:ext>
          </a:extLst>
        </xdr:cNvPr>
        <xdr:cNvSpPr txBox="1"/>
      </xdr:nvSpPr>
      <xdr:spPr>
        <a:xfrm>
          <a:off x="11354444" y="142208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80</xdr:row>
      <xdr:rowOff>87465</xdr:rowOff>
    </xdr:from>
    <xdr:ext cx="405111" cy="259045"/>
    <xdr:sp macro="" textlink="">
      <xdr:nvSpPr>
        <xdr:cNvPr id="682" name="n_1mainValue【児童館】&#10;有形固定資産減価償却率">
          <a:extLst>
            <a:ext uri="{FF2B5EF4-FFF2-40B4-BE49-F238E27FC236}">
              <a16:creationId xmlns:a16="http://schemas.microsoft.com/office/drawing/2014/main" id="{9AB73A9F-9E6D-448B-B954-6855C2198202}"/>
            </a:ext>
          </a:extLst>
        </xdr:cNvPr>
        <xdr:cNvSpPr txBox="1"/>
      </xdr:nvSpPr>
      <xdr:spPr>
        <a:xfrm>
          <a:off x="13738234" y="138053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61340</xdr:rowOff>
    </xdr:from>
    <xdr:ext cx="405111" cy="259045"/>
    <xdr:sp macro="" textlink="">
      <xdr:nvSpPr>
        <xdr:cNvPr id="683" name="n_2mainValue【児童館】&#10;有形固定資産減価償却率">
          <a:extLst>
            <a:ext uri="{FF2B5EF4-FFF2-40B4-BE49-F238E27FC236}">
              <a16:creationId xmlns:a16="http://schemas.microsoft.com/office/drawing/2014/main" id="{3BF39911-4EF4-4FA4-A603-73D0F9C82947}"/>
            </a:ext>
          </a:extLst>
        </xdr:cNvPr>
        <xdr:cNvSpPr txBox="1"/>
      </xdr:nvSpPr>
      <xdr:spPr>
        <a:xfrm>
          <a:off x="12957184" y="137735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25416</xdr:rowOff>
    </xdr:from>
    <xdr:ext cx="405111" cy="259045"/>
    <xdr:sp macro="" textlink="">
      <xdr:nvSpPr>
        <xdr:cNvPr id="684" name="n_3mainValue【児童館】&#10;有形固定資産減価償却率">
          <a:extLst>
            <a:ext uri="{FF2B5EF4-FFF2-40B4-BE49-F238E27FC236}">
              <a16:creationId xmlns:a16="http://schemas.microsoft.com/office/drawing/2014/main" id="{AEC7C3BA-C07F-4182-961F-F3A65E400DF2}"/>
            </a:ext>
          </a:extLst>
        </xdr:cNvPr>
        <xdr:cNvSpPr txBox="1"/>
      </xdr:nvSpPr>
      <xdr:spPr>
        <a:xfrm>
          <a:off x="12171054" y="137376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5822</xdr:rowOff>
    </xdr:from>
    <xdr:ext cx="405111" cy="259045"/>
    <xdr:sp macro="" textlink="">
      <xdr:nvSpPr>
        <xdr:cNvPr id="685" name="n_4mainValue【児童館】&#10;有形固定資産減価償却率">
          <a:extLst>
            <a:ext uri="{FF2B5EF4-FFF2-40B4-BE49-F238E27FC236}">
              <a16:creationId xmlns:a16="http://schemas.microsoft.com/office/drawing/2014/main" id="{A9965E1D-09E1-4DA9-970A-783181139EAF}"/>
            </a:ext>
          </a:extLst>
        </xdr:cNvPr>
        <xdr:cNvSpPr txBox="1"/>
      </xdr:nvSpPr>
      <xdr:spPr>
        <a:xfrm>
          <a:off x="11354444" y="13723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6" name="正方形/長方形 685">
          <a:extLst>
            <a:ext uri="{FF2B5EF4-FFF2-40B4-BE49-F238E27FC236}">
              <a16:creationId xmlns:a16="http://schemas.microsoft.com/office/drawing/2014/main" id="{9EBCCE36-9E97-4DC5-9166-E661312B3839}"/>
            </a:ext>
          </a:extLst>
        </xdr:cNvPr>
        <xdr:cNvSpPr/>
      </xdr:nvSpPr>
      <xdr:spPr>
        <a:xfrm>
          <a:off x="16459200" y="11811000"/>
          <a:ext cx="4267200" cy="6311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7" name="正方形/長方形 686">
          <a:extLst>
            <a:ext uri="{FF2B5EF4-FFF2-40B4-BE49-F238E27FC236}">
              <a16:creationId xmlns:a16="http://schemas.microsoft.com/office/drawing/2014/main" id="{83B7D22B-0DC5-4F93-BF60-734CD91442A9}"/>
            </a:ext>
          </a:extLst>
        </xdr:cNvPr>
        <xdr:cNvSpPr/>
      </xdr:nvSpPr>
      <xdr:spPr>
        <a:xfrm>
          <a:off x="16590010" y="1247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8" name="正方形/長方形 687">
          <a:extLst>
            <a:ext uri="{FF2B5EF4-FFF2-40B4-BE49-F238E27FC236}">
              <a16:creationId xmlns:a16="http://schemas.microsoft.com/office/drawing/2014/main" id="{0419CF3A-248E-4A61-AC9F-3B62B22EBA90}"/>
            </a:ext>
          </a:extLst>
        </xdr:cNvPr>
        <xdr:cNvSpPr/>
      </xdr:nvSpPr>
      <xdr:spPr>
        <a:xfrm>
          <a:off x="16590010" y="1267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9" name="正方形/長方形 688">
          <a:extLst>
            <a:ext uri="{FF2B5EF4-FFF2-40B4-BE49-F238E27FC236}">
              <a16:creationId xmlns:a16="http://schemas.microsoft.com/office/drawing/2014/main" id="{1074E915-6EA7-430F-B05B-4EC6539720C9}"/>
            </a:ext>
          </a:extLst>
        </xdr:cNvPr>
        <xdr:cNvSpPr/>
      </xdr:nvSpPr>
      <xdr:spPr>
        <a:xfrm>
          <a:off x="17487900" y="1247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90" name="正方形/長方形 689">
          <a:extLst>
            <a:ext uri="{FF2B5EF4-FFF2-40B4-BE49-F238E27FC236}">
              <a16:creationId xmlns:a16="http://schemas.microsoft.com/office/drawing/2014/main" id="{DA61D930-02CD-44DE-8FB5-771AC1CE32AB}"/>
            </a:ext>
          </a:extLst>
        </xdr:cNvPr>
        <xdr:cNvSpPr/>
      </xdr:nvSpPr>
      <xdr:spPr>
        <a:xfrm>
          <a:off x="17487900" y="1267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91" name="正方形/長方形 690">
          <a:extLst>
            <a:ext uri="{FF2B5EF4-FFF2-40B4-BE49-F238E27FC236}">
              <a16:creationId xmlns:a16="http://schemas.microsoft.com/office/drawing/2014/main" id="{2BF8563E-84C4-45FE-BE54-6897A23A44D5}"/>
            </a:ext>
          </a:extLst>
        </xdr:cNvPr>
        <xdr:cNvSpPr/>
      </xdr:nvSpPr>
      <xdr:spPr>
        <a:xfrm>
          <a:off x="18516600" y="1247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92" name="正方形/長方形 691">
          <a:extLst>
            <a:ext uri="{FF2B5EF4-FFF2-40B4-BE49-F238E27FC236}">
              <a16:creationId xmlns:a16="http://schemas.microsoft.com/office/drawing/2014/main" id="{EE4D39B3-4B71-4FC3-A244-4618DAC68A67}"/>
            </a:ext>
          </a:extLst>
        </xdr:cNvPr>
        <xdr:cNvSpPr/>
      </xdr:nvSpPr>
      <xdr:spPr>
        <a:xfrm>
          <a:off x="18516600" y="1267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3" name="正方形/長方形 692">
          <a:extLst>
            <a:ext uri="{FF2B5EF4-FFF2-40B4-BE49-F238E27FC236}">
              <a16:creationId xmlns:a16="http://schemas.microsoft.com/office/drawing/2014/main" id="{6515E826-519A-41B3-89F6-9217B491430D}"/>
            </a:ext>
          </a:extLst>
        </xdr:cNvPr>
        <xdr:cNvSpPr/>
      </xdr:nvSpPr>
      <xdr:spPr>
        <a:xfrm>
          <a:off x="16459200" y="12950190"/>
          <a:ext cx="4267200" cy="228981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4" name="テキスト ボックス 693">
          <a:extLst>
            <a:ext uri="{FF2B5EF4-FFF2-40B4-BE49-F238E27FC236}">
              <a16:creationId xmlns:a16="http://schemas.microsoft.com/office/drawing/2014/main" id="{F1F276AF-B726-45D5-9AC2-7D9F3B681F2E}"/>
            </a:ext>
          </a:extLst>
        </xdr:cNvPr>
        <xdr:cNvSpPr txBox="1"/>
      </xdr:nvSpPr>
      <xdr:spPr>
        <a:xfrm>
          <a:off x="1644015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5" name="直線コネクタ 694">
          <a:extLst>
            <a:ext uri="{FF2B5EF4-FFF2-40B4-BE49-F238E27FC236}">
              <a16:creationId xmlns:a16="http://schemas.microsoft.com/office/drawing/2014/main" id="{604883D9-B2C2-469A-9CC1-BDDDFDBC566B}"/>
            </a:ext>
          </a:extLst>
        </xdr:cNvPr>
        <xdr:cNvCxnSpPr/>
      </xdr:nvCxnSpPr>
      <xdr:spPr>
        <a:xfrm>
          <a:off x="16459200" y="15240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96" name="直線コネクタ 695">
          <a:extLst>
            <a:ext uri="{FF2B5EF4-FFF2-40B4-BE49-F238E27FC236}">
              <a16:creationId xmlns:a16="http://schemas.microsoft.com/office/drawing/2014/main" id="{9DFC24C4-63B8-4605-9064-B5792280EC1E}"/>
            </a:ext>
          </a:extLst>
        </xdr:cNvPr>
        <xdr:cNvCxnSpPr/>
      </xdr:nvCxnSpPr>
      <xdr:spPr>
        <a:xfrm>
          <a:off x="16459200" y="14859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97" name="テキスト ボックス 696">
          <a:extLst>
            <a:ext uri="{FF2B5EF4-FFF2-40B4-BE49-F238E27FC236}">
              <a16:creationId xmlns:a16="http://schemas.microsoft.com/office/drawing/2014/main" id="{5EA3318B-3CA6-4B23-BFA5-25168C2A0E5B}"/>
            </a:ext>
          </a:extLst>
        </xdr:cNvPr>
        <xdr:cNvSpPr txBox="1"/>
      </xdr:nvSpPr>
      <xdr:spPr>
        <a:xfrm>
          <a:off x="16047266" y="14714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98" name="直線コネクタ 697">
          <a:extLst>
            <a:ext uri="{FF2B5EF4-FFF2-40B4-BE49-F238E27FC236}">
              <a16:creationId xmlns:a16="http://schemas.microsoft.com/office/drawing/2014/main" id="{9EF31754-56EE-41AF-9527-69D80B547F1D}"/>
            </a:ext>
          </a:extLst>
        </xdr:cNvPr>
        <xdr:cNvCxnSpPr/>
      </xdr:nvCxnSpPr>
      <xdr:spPr>
        <a:xfrm>
          <a:off x="16459200" y="14478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99" name="テキスト ボックス 698">
          <a:extLst>
            <a:ext uri="{FF2B5EF4-FFF2-40B4-BE49-F238E27FC236}">
              <a16:creationId xmlns:a16="http://schemas.microsoft.com/office/drawing/2014/main" id="{0035580A-4849-4AA2-AD5F-E1D18BBEC7EC}"/>
            </a:ext>
          </a:extLst>
        </xdr:cNvPr>
        <xdr:cNvSpPr txBox="1"/>
      </xdr:nvSpPr>
      <xdr:spPr>
        <a:xfrm>
          <a:off x="16047266" y="14333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00" name="直線コネクタ 699">
          <a:extLst>
            <a:ext uri="{FF2B5EF4-FFF2-40B4-BE49-F238E27FC236}">
              <a16:creationId xmlns:a16="http://schemas.microsoft.com/office/drawing/2014/main" id="{C88870E8-F357-4745-88C4-79F9CFE0500F}"/>
            </a:ext>
          </a:extLst>
        </xdr:cNvPr>
        <xdr:cNvCxnSpPr/>
      </xdr:nvCxnSpPr>
      <xdr:spPr>
        <a:xfrm>
          <a:off x="16459200" y="14097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701" name="テキスト ボックス 700">
          <a:extLst>
            <a:ext uri="{FF2B5EF4-FFF2-40B4-BE49-F238E27FC236}">
              <a16:creationId xmlns:a16="http://schemas.microsoft.com/office/drawing/2014/main" id="{2B5D6032-8A25-4A11-AB52-2DBEE5AA1C45}"/>
            </a:ext>
          </a:extLst>
        </xdr:cNvPr>
        <xdr:cNvSpPr txBox="1"/>
      </xdr:nvSpPr>
      <xdr:spPr>
        <a:xfrm>
          <a:off x="16047266" y="13952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702" name="直線コネクタ 701">
          <a:extLst>
            <a:ext uri="{FF2B5EF4-FFF2-40B4-BE49-F238E27FC236}">
              <a16:creationId xmlns:a16="http://schemas.microsoft.com/office/drawing/2014/main" id="{AAC5F4CA-9C10-40B7-A379-D9DC8D5183D6}"/>
            </a:ext>
          </a:extLst>
        </xdr:cNvPr>
        <xdr:cNvCxnSpPr/>
      </xdr:nvCxnSpPr>
      <xdr:spPr>
        <a:xfrm>
          <a:off x="16459200" y="13716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703" name="テキスト ボックス 702">
          <a:extLst>
            <a:ext uri="{FF2B5EF4-FFF2-40B4-BE49-F238E27FC236}">
              <a16:creationId xmlns:a16="http://schemas.microsoft.com/office/drawing/2014/main" id="{56FA89A0-B5D5-4AF7-84D5-F4F46C8D9A44}"/>
            </a:ext>
          </a:extLst>
        </xdr:cNvPr>
        <xdr:cNvSpPr txBox="1"/>
      </xdr:nvSpPr>
      <xdr:spPr>
        <a:xfrm>
          <a:off x="16047266" y="13571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704" name="直線コネクタ 703">
          <a:extLst>
            <a:ext uri="{FF2B5EF4-FFF2-40B4-BE49-F238E27FC236}">
              <a16:creationId xmlns:a16="http://schemas.microsoft.com/office/drawing/2014/main" id="{428CC97D-C79A-45F0-9DC1-010DA95E8F6B}"/>
            </a:ext>
          </a:extLst>
        </xdr:cNvPr>
        <xdr:cNvCxnSpPr/>
      </xdr:nvCxnSpPr>
      <xdr:spPr>
        <a:xfrm>
          <a:off x="16459200" y="13331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705" name="テキスト ボックス 704">
          <a:extLst>
            <a:ext uri="{FF2B5EF4-FFF2-40B4-BE49-F238E27FC236}">
              <a16:creationId xmlns:a16="http://schemas.microsoft.com/office/drawing/2014/main" id="{29222323-EDFD-42EA-B141-19CDC881F96D}"/>
            </a:ext>
          </a:extLst>
        </xdr:cNvPr>
        <xdr:cNvSpPr txBox="1"/>
      </xdr:nvSpPr>
      <xdr:spPr>
        <a:xfrm>
          <a:off x="16047266" y="13194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6" name="直線コネクタ 705">
          <a:extLst>
            <a:ext uri="{FF2B5EF4-FFF2-40B4-BE49-F238E27FC236}">
              <a16:creationId xmlns:a16="http://schemas.microsoft.com/office/drawing/2014/main" id="{229A63A9-EEE2-4C33-8D5F-0D3747FF210D}"/>
            </a:ext>
          </a:extLst>
        </xdr:cNvPr>
        <xdr:cNvCxnSpPr/>
      </xdr:nvCxnSpPr>
      <xdr:spPr>
        <a:xfrm>
          <a:off x="16459200" y="12950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7" name="テキスト ボックス 706">
          <a:extLst>
            <a:ext uri="{FF2B5EF4-FFF2-40B4-BE49-F238E27FC236}">
              <a16:creationId xmlns:a16="http://schemas.microsoft.com/office/drawing/2014/main" id="{D26D6BF5-1EAE-44CE-862A-FA9592C3CE5F}"/>
            </a:ext>
          </a:extLst>
        </xdr:cNvPr>
        <xdr:cNvSpPr txBox="1"/>
      </xdr:nvSpPr>
      <xdr:spPr>
        <a:xfrm>
          <a:off x="16047266" y="12813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8" name="【児童館】&#10;一人当たり面積グラフ枠">
          <a:extLst>
            <a:ext uri="{FF2B5EF4-FFF2-40B4-BE49-F238E27FC236}">
              <a16:creationId xmlns:a16="http://schemas.microsoft.com/office/drawing/2014/main" id="{4B46D165-4201-4A1E-B5A0-BB88800BA346}"/>
            </a:ext>
          </a:extLst>
        </xdr:cNvPr>
        <xdr:cNvSpPr/>
      </xdr:nvSpPr>
      <xdr:spPr>
        <a:xfrm>
          <a:off x="16459200" y="12950190"/>
          <a:ext cx="4267200" cy="228981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19050</xdr:rowOff>
    </xdr:from>
    <xdr:to>
      <xdr:col>116</xdr:col>
      <xdr:colOff>62864</xdr:colOff>
      <xdr:row>86</xdr:row>
      <xdr:rowOff>76200</xdr:rowOff>
    </xdr:to>
    <xdr:cxnSp macro="">
      <xdr:nvCxnSpPr>
        <xdr:cNvPr id="709" name="直線コネクタ 708">
          <a:extLst>
            <a:ext uri="{FF2B5EF4-FFF2-40B4-BE49-F238E27FC236}">
              <a16:creationId xmlns:a16="http://schemas.microsoft.com/office/drawing/2014/main" id="{E399D0C6-E763-48A9-924E-689F1032017A}"/>
            </a:ext>
          </a:extLst>
        </xdr:cNvPr>
        <xdr:cNvCxnSpPr/>
      </xdr:nvCxnSpPr>
      <xdr:spPr>
        <a:xfrm flipV="1">
          <a:off x="19947254" y="13388340"/>
          <a:ext cx="0" cy="1432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80027</xdr:rowOff>
    </xdr:from>
    <xdr:ext cx="469744" cy="259045"/>
    <xdr:sp macro="" textlink="">
      <xdr:nvSpPr>
        <xdr:cNvPr id="710" name="【児童館】&#10;一人当たり面積最小値テキスト">
          <a:extLst>
            <a:ext uri="{FF2B5EF4-FFF2-40B4-BE49-F238E27FC236}">
              <a16:creationId xmlns:a16="http://schemas.microsoft.com/office/drawing/2014/main" id="{6CB54EE6-3A35-45CA-A7DF-1A1B0B4CB9FA}"/>
            </a:ext>
          </a:extLst>
        </xdr:cNvPr>
        <xdr:cNvSpPr txBox="1"/>
      </xdr:nvSpPr>
      <xdr:spPr>
        <a:xfrm>
          <a:off x="19985990" y="148266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76200</xdr:rowOff>
    </xdr:from>
    <xdr:to>
      <xdr:col>116</xdr:col>
      <xdr:colOff>152400</xdr:colOff>
      <xdr:row>86</xdr:row>
      <xdr:rowOff>76200</xdr:rowOff>
    </xdr:to>
    <xdr:cxnSp macro="">
      <xdr:nvCxnSpPr>
        <xdr:cNvPr id="711" name="直線コネクタ 710">
          <a:extLst>
            <a:ext uri="{FF2B5EF4-FFF2-40B4-BE49-F238E27FC236}">
              <a16:creationId xmlns:a16="http://schemas.microsoft.com/office/drawing/2014/main" id="{D4EC7E82-69E1-4229-B65B-D19F9FE9DD45}"/>
            </a:ext>
          </a:extLst>
        </xdr:cNvPr>
        <xdr:cNvCxnSpPr/>
      </xdr:nvCxnSpPr>
      <xdr:spPr>
        <a:xfrm>
          <a:off x="19885660" y="1482090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137177</xdr:rowOff>
    </xdr:from>
    <xdr:ext cx="469744" cy="259045"/>
    <xdr:sp macro="" textlink="">
      <xdr:nvSpPr>
        <xdr:cNvPr id="712" name="【児童館】&#10;一人当たり面積最大値テキスト">
          <a:extLst>
            <a:ext uri="{FF2B5EF4-FFF2-40B4-BE49-F238E27FC236}">
              <a16:creationId xmlns:a16="http://schemas.microsoft.com/office/drawing/2014/main" id="{8019A2C0-10E3-4A4A-BE90-5A56A4F80F0F}"/>
            </a:ext>
          </a:extLst>
        </xdr:cNvPr>
        <xdr:cNvSpPr txBox="1"/>
      </xdr:nvSpPr>
      <xdr:spPr>
        <a:xfrm>
          <a:off x="19985990" y="13163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19050</xdr:rowOff>
    </xdr:from>
    <xdr:to>
      <xdr:col>116</xdr:col>
      <xdr:colOff>152400</xdr:colOff>
      <xdr:row>78</xdr:row>
      <xdr:rowOff>19050</xdr:rowOff>
    </xdr:to>
    <xdr:cxnSp macro="">
      <xdr:nvCxnSpPr>
        <xdr:cNvPr id="713" name="直線コネクタ 712">
          <a:extLst>
            <a:ext uri="{FF2B5EF4-FFF2-40B4-BE49-F238E27FC236}">
              <a16:creationId xmlns:a16="http://schemas.microsoft.com/office/drawing/2014/main" id="{DB4690A6-9FEA-43FF-9624-9A0E9E398E48}"/>
            </a:ext>
          </a:extLst>
        </xdr:cNvPr>
        <xdr:cNvCxnSpPr/>
      </xdr:nvCxnSpPr>
      <xdr:spPr>
        <a:xfrm>
          <a:off x="19885660" y="1338834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118127</xdr:rowOff>
    </xdr:from>
    <xdr:ext cx="469744" cy="259045"/>
    <xdr:sp macro="" textlink="">
      <xdr:nvSpPr>
        <xdr:cNvPr id="714" name="【児童館】&#10;一人当たり面積平均値テキスト">
          <a:extLst>
            <a:ext uri="{FF2B5EF4-FFF2-40B4-BE49-F238E27FC236}">
              <a16:creationId xmlns:a16="http://schemas.microsoft.com/office/drawing/2014/main" id="{21F83141-15CF-4E27-B5FA-25E0AA21EB4B}"/>
            </a:ext>
          </a:extLst>
        </xdr:cNvPr>
        <xdr:cNvSpPr txBox="1"/>
      </xdr:nvSpPr>
      <xdr:spPr>
        <a:xfrm>
          <a:off x="19985990" y="1435038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139700</xdr:rowOff>
    </xdr:from>
    <xdr:to>
      <xdr:col>116</xdr:col>
      <xdr:colOff>114300</xdr:colOff>
      <xdr:row>84</xdr:row>
      <xdr:rowOff>69850</xdr:rowOff>
    </xdr:to>
    <xdr:sp macro="" textlink="">
      <xdr:nvSpPr>
        <xdr:cNvPr id="715" name="フローチャート: 判断 714">
          <a:extLst>
            <a:ext uri="{FF2B5EF4-FFF2-40B4-BE49-F238E27FC236}">
              <a16:creationId xmlns:a16="http://schemas.microsoft.com/office/drawing/2014/main" id="{B4693937-1C80-4A3A-94F6-C5FAB9D2BE7B}"/>
            </a:ext>
          </a:extLst>
        </xdr:cNvPr>
        <xdr:cNvSpPr/>
      </xdr:nvSpPr>
      <xdr:spPr>
        <a:xfrm>
          <a:off x="19904710" y="14366240"/>
          <a:ext cx="9779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120650</xdr:rowOff>
    </xdr:from>
    <xdr:to>
      <xdr:col>112</xdr:col>
      <xdr:colOff>38100</xdr:colOff>
      <xdr:row>84</xdr:row>
      <xdr:rowOff>50800</xdr:rowOff>
    </xdr:to>
    <xdr:sp macro="" textlink="">
      <xdr:nvSpPr>
        <xdr:cNvPr id="716" name="フローチャート: 判断 715">
          <a:extLst>
            <a:ext uri="{FF2B5EF4-FFF2-40B4-BE49-F238E27FC236}">
              <a16:creationId xmlns:a16="http://schemas.microsoft.com/office/drawing/2014/main" id="{CF8C18F3-4A9E-4C12-BC8A-E9283FF2F302}"/>
            </a:ext>
          </a:extLst>
        </xdr:cNvPr>
        <xdr:cNvSpPr/>
      </xdr:nvSpPr>
      <xdr:spPr>
        <a:xfrm>
          <a:off x="19161760" y="14352905"/>
          <a:ext cx="7874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120650</xdr:rowOff>
    </xdr:from>
    <xdr:to>
      <xdr:col>107</xdr:col>
      <xdr:colOff>101600</xdr:colOff>
      <xdr:row>84</xdr:row>
      <xdr:rowOff>50800</xdr:rowOff>
    </xdr:to>
    <xdr:sp macro="" textlink="">
      <xdr:nvSpPr>
        <xdr:cNvPr id="717" name="フローチャート: 判断 716">
          <a:extLst>
            <a:ext uri="{FF2B5EF4-FFF2-40B4-BE49-F238E27FC236}">
              <a16:creationId xmlns:a16="http://schemas.microsoft.com/office/drawing/2014/main" id="{15680772-284F-4085-9EC2-F6CE40DD450D}"/>
            </a:ext>
          </a:extLst>
        </xdr:cNvPr>
        <xdr:cNvSpPr/>
      </xdr:nvSpPr>
      <xdr:spPr>
        <a:xfrm>
          <a:off x="18345150" y="14352905"/>
          <a:ext cx="9779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120650</xdr:rowOff>
    </xdr:from>
    <xdr:to>
      <xdr:col>102</xdr:col>
      <xdr:colOff>165100</xdr:colOff>
      <xdr:row>84</xdr:row>
      <xdr:rowOff>50800</xdr:rowOff>
    </xdr:to>
    <xdr:sp macro="" textlink="">
      <xdr:nvSpPr>
        <xdr:cNvPr id="718" name="フローチャート: 判断 717">
          <a:extLst>
            <a:ext uri="{FF2B5EF4-FFF2-40B4-BE49-F238E27FC236}">
              <a16:creationId xmlns:a16="http://schemas.microsoft.com/office/drawing/2014/main" id="{A47CA061-0E36-421B-806F-3B1077D2CA0C}"/>
            </a:ext>
          </a:extLst>
        </xdr:cNvPr>
        <xdr:cNvSpPr/>
      </xdr:nvSpPr>
      <xdr:spPr>
        <a:xfrm>
          <a:off x="17547590" y="14352905"/>
          <a:ext cx="10922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101600</xdr:rowOff>
    </xdr:from>
    <xdr:to>
      <xdr:col>98</xdr:col>
      <xdr:colOff>38100</xdr:colOff>
      <xdr:row>84</xdr:row>
      <xdr:rowOff>31750</xdr:rowOff>
    </xdr:to>
    <xdr:sp macro="" textlink="">
      <xdr:nvSpPr>
        <xdr:cNvPr id="719" name="フローチャート: 判断 718">
          <a:extLst>
            <a:ext uri="{FF2B5EF4-FFF2-40B4-BE49-F238E27FC236}">
              <a16:creationId xmlns:a16="http://schemas.microsoft.com/office/drawing/2014/main" id="{AD746C2C-786F-4E09-98A7-ABA7ECDCB3B1}"/>
            </a:ext>
          </a:extLst>
        </xdr:cNvPr>
        <xdr:cNvSpPr/>
      </xdr:nvSpPr>
      <xdr:spPr>
        <a:xfrm>
          <a:off x="16761460" y="14328140"/>
          <a:ext cx="7874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20" name="テキスト ボックス 719">
          <a:extLst>
            <a:ext uri="{FF2B5EF4-FFF2-40B4-BE49-F238E27FC236}">
              <a16:creationId xmlns:a16="http://schemas.microsoft.com/office/drawing/2014/main" id="{30875FD1-1812-43AA-BCFB-A7032F3823BA}"/>
            </a:ext>
          </a:extLst>
        </xdr:cNvPr>
        <xdr:cNvSpPr txBox="1"/>
      </xdr:nvSpPr>
      <xdr:spPr>
        <a:xfrm>
          <a:off x="1977644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21" name="テキスト ボックス 720">
          <a:extLst>
            <a:ext uri="{FF2B5EF4-FFF2-40B4-BE49-F238E27FC236}">
              <a16:creationId xmlns:a16="http://schemas.microsoft.com/office/drawing/2014/main" id="{126E08B3-CCFB-434B-9660-7714287DD6A6}"/>
            </a:ext>
          </a:extLst>
        </xdr:cNvPr>
        <xdr:cNvSpPr txBox="1"/>
      </xdr:nvSpPr>
      <xdr:spPr>
        <a:xfrm>
          <a:off x="1903349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22" name="テキスト ボックス 721">
          <a:extLst>
            <a:ext uri="{FF2B5EF4-FFF2-40B4-BE49-F238E27FC236}">
              <a16:creationId xmlns:a16="http://schemas.microsoft.com/office/drawing/2014/main" id="{7B714469-8B62-4D0B-93B2-B525E2BF871F}"/>
            </a:ext>
          </a:extLst>
        </xdr:cNvPr>
        <xdr:cNvSpPr txBox="1"/>
      </xdr:nvSpPr>
      <xdr:spPr>
        <a:xfrm>
          <a:off x="1822831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3" name="テキスト ボックス 722">
          <a:extLst>
            <a:ext uri="{FF2B5EF4-FFF2-40B4-BE49-F238E27FC236}">
              <a16:creationId xmlns:a16="http://schemas.microsoft.com/office/drawing/2014/main" id="{315DAF12-8157-42DC-81CE-4AF98748081C}"/>
            </a:ext>
          </a:extLst>
        </xdr:cNvPr>
        <xdr:cNvSpPr txBox="1"/>
      </xdr:nvSpPr>
      <xdr:spPr>
        <a:xfrm>
          <a:off x="1743075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4" name="テキスト ボックス 723">
          <a:extLst>
            <a:ext uri="{FF2B5EF4-FFF2-40B4-BE49-F238E27FC236}">
              <a16:creationId xmlns:a16="http://schemas.microsoft.com/office/drawing/2014/main" id="{9ECA1ABB-B510-4DDF-B8A7-8D903BE31A7C}"/>
            </a:ext>
          </a:extLst>
        </xdr:cNvPr>
        <xdr:cNvSpPr txBox="1"/>
      </xdr:nvSpPr>
      <xdr:spPr>
        <a:xfrm>
          <a:off x="1663319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79</xdr:row>
      <xdr:rowOff>101600</xdr:rowOff>
    </xdr:from>
    <xdr:to>
      <xdr:col>116</xdr:col>
      <xdr:colOff>114300</xdr:colOff>
      <xdr:row>80</xdr:row>
      <xdr:rowOff>31750</xdr:rowOff>
    </xdr:to>
    <xdr:sp macro="" textlink="">
      <xdr:nvSpPr>
        <xdr:cNvPr id="725" name="楕円 724">
          <a:extLst>
            <a:ext uri="{FF2B5EF4-FFF2-40B4-BE49-F238E27FC236}">
              <a16:creationId xmlns:a16="http://schemas.microsoft.com/office/drawing/2014/main" id="{693C5283-C080-432E-880F-11D52CCF8DF1}"/>
            </a:ext>
          </a:extLst>
        </xdr:cNvPr>
        <xdr:cNvSpPr/>
      </xdr:nvSpPr>
      <xdr:spPr>
        <a:xfrm>
          <a:off x="19904710" y="13642340"/>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78</xdr:row>
      <xdr:rowOff>124477</xdr:rowOff>
    </xdr:from>
    <xdr:ext cx="469744" cy="259045"/>
    <xdr:sp macro="" textlink="">
      <xdr:nvSpPr>
        <xdr:cNvPr id="726" name="【児童館】&#10;一人当たり面積該当値テキスト">
          <a:extLst>
            <a:ext uri="{FF2B5EF4-FFF2-40B4-BE49-F238E27FC236}">
              <a16:creationId xmlns:a16="http://schemas.microsoft.com/office/drawing/2014/main" id="{63D82028-8384-42CA-AF5B-D357AC300471}"/>
            </a:ext>
          </a:extLst>
        </xdr:cNvPr>
        <xdr:cNvSpPr txBox="1"/>
      </xdr:nvSpPr>
      <xdr:spPr>
        <a:xfrm>
          <a:off x="19985990" y="134994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79</xdr:row>
      <xdr:rowOff>101600</xdr:rowOff>
    </xdr:from>
    <xdr:to>
      <xdr:col>112</xdr:col>
      <xdr:colOff>38100</xdr:colOff>
      <xdr:row>80</xdr:row>
      <xdr:rowOff>31750</xdr:rowOff>
    </xdr:to>
    <xdr:sp macro="" textlink="">
      <xdr:nvSpPr>
        <xdr:cNvPr id="727" name="楕円 726">
          <a:extLst>
            <a:ext uri="{FF2B5EF4-FFF2-40B4-BE49-F238E27FC236}">
              <a16:creationId xmlns:a16="http://schemas.microsoft.com/office/drawing/2014/main" id="{36DF9880-0795-439B-BAF0-C6A09336BB23}"/>
            </a:ext>
          </a:extLst>
        </xdr:cNvPr>
        <xdr:cNvSpPr/>
      </xdr:nvSpPr>
      <xdr:spPr>
        <a:xfrm>
          <a:off x="19161760" y="13642340"/>
          <a:ext cx="7874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79</xdr:row>
      <xdr:rowOff>152400</xdr:rowOff>
    </xdr:from>
    <xdr:to>
      <xdr:col>116</xdr:col>
      <xdr:colOff>63500</xdr:colOff>
      <xdr:row>79</xdr:row>
      <xdr:rowOff>152400</xdr:rowOff>
    </xdr:to>
    <xdr:cxnSp macro="">
      <xdr:nvCxnSpPr>
        <xdr:cNvPr id="728" name="直線コネクタ 727">
          <a:extLst>
            <a:ext uri="{FF2B5EF4-FFF2-40B4-BE49-F238E27FC236}">
              <a16:creationId xmlns:a16="http://schemas.microsoft.com/office/drawing/2014/main" id="{FF96A913-BC40-4A6A-8AAF-DC77E12BEC4A}"/>
            </a:ext>
          </a:extLst>
        </xdr:cNvPr>
        <xdr:cNvCxnSpPr/>
      </xdr:nvCxnSpPr>
      <xdr:spPr>
        <a:xfrm>
          <a:off x="19204940" y="13696950"/>
          <a:ext cx="7429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79</xdr:row>
      <xdr:rowOff>82550</xdr:rowOff>
    </xdr:from>
    <xdr:to>
      <xdr:col>107</xdr:col>
      <xdr:colOff>101600</xdr:colOff>
      <xdr:row>80</xdr:row>
      <xdr:rowOff>12700</xdr:rowOff>
    </xdr:to>
    <xdr:sp macro="" textlink="">
      <xdr:nvSpPr>
        <xdr:cNvPr id="729" name="楕円 728">
          <a:extLst>
            <a:ext uri="{FF2B5EF4-FFF2-40B4-BE49-F238E27FC236}">
              <a16:creationId xmlns:a16="http://schemas.microsoft.com/office/drawing/2014/main" id="{9529CAAD-95EE-4E3F-BEC8-EF579107CD0A}"/>
            </a:ext>
          </a:extLst>
        </xdr:cNvPr>
        <xdr:cNvSpPr/>
      </xdr:nvSpPr>
      <xdr:spPr>
        <a:xfrm>
          <a:off x="18345150" y="13629005"/>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79</xdr:row>
      <xdr:rowOff>133350</xdr:rowOff>
    </xdr:from>
    <xdr:to>
      <xdr:col>111</xdr:col>
      <xdr:colOff>177800</xdr:colOff>
      <xdr:row>79</xdr:row>
      <xdr:rowOff>152400</xdr:rowOff>
    </xdr:to>
    <xdr:cxnSp macro="">
      <xdr:nvCxnSpPr>
        <xdr:cNvPr id="730" name="直線コネクタ 729">
          <a:extLst>
            <a:ext uri="{FF2B5EF4-FFF2-40B4-BE49-F238E27FC236}">
              <a16:creationId xmlns:a16="http://schemas.microsoft.com/office/drawing/2014/main" id="{1F94E3B5-79F1-4E4F-A926-3F5A34E4E074}"/>
            </a:ext>
          </a:extLst>
        </xdr:cNvPr>
        <xdr:cNvCxnSpPr/>
      </xdr:nvCxnSpPr>
      <xdr:spPr>
        <a:xfrm>
          <a:off x="18399760" y="13674090"/>
          <a:ext cx="80518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79</xdr:row>
      <xdr:rowOff>82550</xdr:rowOff>
    </xdr:from>
    <xdr:to>
      <xdr:col>102</xdr:col>
      <xdr:colOff>165100</xdr:colOff>
      <xdr:row>80</xdr:row>
      <xdr:rowOff>12700</xdr:rowOff>
    </xdr:to>
    <xdr:sp macro="" textlink="">
      <xdr:nvSpPr>
        <xdr:cNvPr id="731" name="楕円 730">
          <a:extLst>
            <a:ext uri="{FF2B5EF4-FFF2-40B4-BE49-F238E27FC236}">
              <a16:creationId xmlns:a16="http://schemas.microsoft.com/office/drawing/2014/main" id="{C140C77E-364E-40EB-830D-4888066FE0DE}"/>
            </a:ext>
          </a:extLst>
        </xdr:cNvPr>
        <xdr:cNvSpPr/>
      </xdr:nvSpPr>
      <xdr:spPr>
        <a:xfrm>
          <a:off x="17547590" y="13629005"/>
          <a:ext cx="10922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79</xdr:row>
      <xdr:rowOff>133350</xdr:rowOff>
    </xdr:from>
    <xdr:to>
      <xdr:col>107</xdr:col>
      <xdr:colOff>50800</xdr:colOff>
      <xdr:row>79</xdr:row>
      <xdr:rowOff>133350</xdr:rowOff>
    </xdr:to>
    <xdr:cxnSp macro="">
      <xdr:nvCxnSpPr>
        <xdr:cNvPr id="732" name="直線コネクタ 731">
          <a:extLst>
            <a:ext uri="{FF2B5EF4-FFF2-40B4-BE49-F238E27FC236}">
              <a16:creationId xmlns:a16="http://schemas.microsoft.com/office/drawing/2014/main" id="{E8A7A82F-A652-4114-85B8-DF9AC220FBC1}"/>
            </a:ext>
          </a:extLst>
        </xdr:cNvPr>
        <xdr:cNvCxnSpPr/>
      </xdr:nvCxnSpPr>
      <xdr:spPr>
        <a:xfrm>
          <a:off x="17602200" y="13674090"/>
          <a:ext cx="79756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79</xdr:row>
      <xdr:rowOff>63500</xdr:rowOff>
    </xdr:from>
    <xdr:to>
      <xdr:col>98</xdr:col>
      <xdr:colOff>38100</xdr:colOff>
      <xdr:row>79</xdr:row>
      <xdr:rowOff>165100</xdr:rowOff>
    </xdr:to>
    <xdr:sp macro="" textlink="">
      <xdr:nvSpPr>
        <xdr:cNvPr id="733" name="楕円 732">
          <a:extLst>
            <a:ext uri="{FF2B5EF4-FFF2-40B4-BE49-F238E27FC236}">
              <a16:creationId xmlns:a16="http://schemas.microsoft.com/office/drawing/2014/main" id="{E1E470F8-1EBB-4095-A085-B7A0420372D4}"/>
            </a:ext>
          </a:extLst>
        </xdr:cNvPr>
        <xdr:cNvSpPr/>
      </xdr:nvSpPr>
      <xdr:spPr>
        <a:xfrm>
          <a:off x="16761460" y="13604240"/>
          <a:ext cx="78740" cy="1092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79</xdr:row>
      <xdr:rowOff>114300</xdr:rowOff>
    </xdr:from>
    <xdr:to>
      <xdr:col>102</xdr:col>
      <xdr:colOff>114300</xdr:colOff>
      <xdr:row>79</xdr:row>
      <xdr:rowOff>133350</xdr:rowOff>
    </xdr:to>
    <xdr:cxnSp macro="">
      <xdr:nvCxnSpPr>
        <xdr:cNvPr id="734" name="直線コネクタ 733">
          <a:extLst>
            <a:ext uri="{FF2B5EF4-FFF2-40B4-BE49-F238E27FC236}">
              <a16:creationId xmlns:a16="http://schemas.microsoft.com/office/drawing/2014/main" id="{21728525-DB2B-4F28-8503-49394343991F}"/>
            </a:ext>
          </a:extLst>
        </xdr:cNvPr>
        <xdr:cNvCxnSpPr/>
      </xdr:nvCxnSpPr>
      <xdr:spPr>
        <a:xfrm>
          <a:off x="16804640" y="13658850"/>
          <a:ext cx="79756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41927</xdr:rowOff>
    </xdr:from>
    <xdr:ext cx="469744" cy="259045"/>
    <xdr:sp macro="" textlink="">
      <xdr:nvSpPr>
        <xdr:cNvPr id="735" name="n_1aveValue【児童館】&#10;一人当たり面積">
          <a:extLst>
            <a:ext uri="{FF2B5EF4-FFF2-40B4-BE49-F238E27FC236}">
              <a16:creationId xmlns:a16="http://schemas.microsoft.com/office/drawing/2014/main" id="{04B2A31B-AA07-4DC5-AE98-95BA26534EB5}"/>
            </a:ext>
          </a:extLst>
        </xdr:cNvPr>
        <xdr:cNvSpPr txBox="1"/>
      </xdr:nvSpPr>
      <xdr:spPr>
        <a:xfrm>
          <a:off x="18982132" y="144456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41927</xdr:rowOff>
    </xdr:from>
    <xdr:ext cx="469744" cy="259045"/>
    <xdr:sp macro="" textlink="">
      <xdr:nvSpPr>
        <xdr:cNvPr id="736" name="n_2aveValue【児童館】&#10;一人当たり面積">
          <a:extLst>
            <a:ext uri="{FF2B5EF4-FFF2-40B4-BE49-F238E27FC236}">
              <a16:creationId xmlns:a16="http://schemas.microsoft.com/office/drawing/2014/main" id="{02C28025-368E-4068-BE44-C90F60F6ECD5}"/>
            </a:ext>
          </a:extLst>
        </xdr:cNvPr>
        <xdr:cNvSpPr txBox="1"/>
      </xdr:nvSpPr>
      <xdr:spPr>
        <a:xfrm>
          <a:off x="18182032" y="144456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41927</xdr:rowOff>
    </xdr:from>
    <xdr:ext cx="469744" cy="259045"/>
    <xdr:sp macro="" textlink="">
      <xdr:nvSpPr>
        <xdr:cNvPr id="737" name="n_3aveValue【児童館】&#10;一人当たり面積">
          <a:extLst>
            <a:ext uri="{FF2B5EF4-FFF2-40B4-BE49-F238E27FC236}">
              <a16:creationId xmlns:a16="http://schemas.microsoft.com/office/drawing/2014/main" id="{4273A1BD-0309-4A4D-AFFC-0CE3445D8EEF}"/>
            </a:ext>
          </a:extLst>
        </xdr:cNvPr>
        <xdr:cNvSpPr txBox="1"/>
      </xdr:nvSpPr>
      <xdr:spPr>
        <a:xfrm>
          <a:off x="17384472" y="144456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22877</xdr:rowOff>
    </xdr:from>
    <xdr:ext cx="469744" cy="259045"/>
    <xdr:sp macro="" textlink="">
      <xdr:nvSpPr>
        <xdr:cNvPr id="738" name="n_4aveValue【児童館】&#10;一人当たり面積">
          <a:extLst>
            <a:ext uri="{FF2B5EF4-FFF2-40B4-BE49-F238E27FC236}">
              <a16:creationId xmlns:a16="http://schemas.microsoft.com/office/drawing/2014/main" id="{1A59CAAB-631C-4121-9051-94817FC9C3E7}"/>
            </a:ext>
          </a:extLst>
        </xdr:cNvPr>
        <xdr:cNvSpPr txBox="1"/>
      </xdr:nvSpPr>
      <xdr:spPr>
        <a:xfrm>
          <a:off x="16588817" y="14420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78</xdr:row>
      <xdr:rowOff>48277</xdr:rowOff>
    </xdr:from>
    <xdr:ext cx="469744" cy="259045"/>
    <xdr:sp macro="" textlink="">
      <xdr:nvSpPr>
        <xdr:cNvPr id="739" name="n_1mainValue【児童館】&#10;一人当たり面積">
          <a:extLst>
            <a:ext uri="{FF2B5EF4-FFF2-40B4-BE49-F238E27FC236}">
              <a16:creationId xmlns:a16="http://schemas.microsoft.com/office/drawing/2014/main" id="{53FEE1BD-D91C-4169-A4EF-A38273DC3ABA}"/>
            </a:ext>
          </a:extLst>
        </xdr:cNvPr>
        <xdr:cNvSpPr txBox="1"/>
      </xdr:nvSpPr>
      <xdr:spPr>
        <a:xfrm>
          <a:off x="18982132" y="134232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78</xdr:row>
      <xdr:rowOff>29227</xdr:rowOff>
    </xdr:from>
    <xdr:ext cx="469744" cy="259045"/>
    <xdr:sp macro="" textlink="">
      <xdr:nvSpPr>
        <xdr:cNvPr id="740" name="n_2mainValue【児童館】&#10;一人当たり面積">
          <a:extLst>
            <a:ext uri="{FF2B5EF4-FFF2-40B4-BE49-F238E27FC236}">
              <a16:creationId xmlns:a16="http://schemas.microsoft.com/office/drawing/2014/main" id="{D00B2509-215D-4017-A094-287E83EC32E6}"/>
            </a:ext>
          </a:extLst>
        </xdr:cNvPr>
        <xdr:cNvSpPr txBox="1"/>
      </xdr:nvSpPr>
      <xdr:spPr>
        <a:xfrm>
          <a:off x="18182032" y="134004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78</xdr:row>
      <xdr:rowOff>29227</xdr:rowOff>
    </xdr:from>
    <xdr:ext cx="469744" cy="259045"/>
    <xdr:sp macro="" textlink="">
      <xdr:nvSpPr>
        <xdr:cNvPr id="741" name="n_3mainValue【児童館】&#10;一人当たり面積">
          <a:extLst>
            <a:ext uri="{FF2B5EF4-FFF2-40B4-BE49-F238E27FC236}">
              <a16:creationId xmlns:a16="http://schemas.microsoft.com/office/drawing/2014/main" id="{7F29A162-83EB-4ED9-B415-9CD60FE867E7}"/>
            </a:ext>
          </a:extLst>
        </xdr:cNvPr>
        <xdr:cNvSpPr txBox="1"/>
      </xdr:nvSpPr>
      <xdr:spPr>
        <a:xfrm>
          <a:off x="17384472" y="134004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78</xdr:row>
      <xdr:rowOff>10177</xdr:rowOff>
    </xdr:from>
    <xdr:ext cx="469744" cy="259045"/>
    <xdr:sp macro="" textlink="">
      <xdr:nvSpPr>
        <xdr:cNvPr id="742" name="n_4mainValue【児童館】&#10;一人当たり面積">
          <a:extLst>
            <a:ext uri="{FF2B5EF4-FFF2-40B4-BE49-F238E27FC236}">
              <a16:creationId xmlns:a16="http://schemas.microsoft.com/office/drawing/2014/main" id="{60F2B4D2-690C-43FC-8D94-662BA319191D}"/>
            </a:ext>
          </a:extLst>
        </xdr:cNvPr>
        <xdr:cNvSpPr txBox="1"/>
      </xdr:nvSpPr>
      <xdr:spPr>
        <a:xfrm>
          <a:off x="16588817" y="13385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3" name="正方形/長方形 742">
          <a:extLst>
            <a:ext uri="{FF2B5EF4-FFF2-40B4-BE49-F238E27FC236}">
              <a16:creationId xmlns:a16="http://schemas.microsoft.com/office/drawing/2014/main" id="{014AB905-B614-4A25-BD55-9FAEBAE0D322}"/>
            </a:ext>
          </a:extLst>
        </xdr:cNvPr>
        <xdr:cNvSpPr/>
      </xdr:nvSpPr>
      <xdr:spPr>
        <a:xfrm>
          <a:off x="11203940" y="15617190"/>
          <a:ext cx="424815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4" name="正方形/長方形 743">
          <a:extLst>
            <a:ext uri="{FF2B5EF4-FFF2-40B4-BE49-F238E27FC236}">
              <a16:creationId xmlns:a16="http://schemas.microsoft.com/office/drawing/2014/main" id="{A79BAA51-308A-4AF3-9EAA-DE1055C5B059}"/>
            </a:ext>
          </a:extLst>
        </xdr:cNvPr>
        <xdr:cNvSpPr/>
      </xdr:nvSpPr>
      <xdr:spPr>
        <a:xfrm>
          <a:off x="11315700" y="1628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5" name="正方形/長方形 744">
          <a:extLst>
            <a:ext uri="{FF2B5EF4-FFF2-40B4-BE49-F238E27FC236}">
              <a16:creationId xmlns:a16="http://schemas.microsoft.com/office/drawing/2014/main" id="{4C8588E8-3319-47C7-A8F3-58516FE077B3}"/>
            </a:ext>
          </a:extLst>
        </xdr:cNvPr>
        <xdr:cNvSpPr/>
      </xdr:nvSpPr>
      <xdr:spPr>
        <a:xfrm>
          <a:off x="11315700" y="16480790"/>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6" name="正方形/長方形 745">
          <a:extLst>
            <a:ext uri="{FF2B5EF4-FFF2-40B4-BE49-F238E27FC236}">
              <a16:creationId xmlns:a16="http://schemas.microsoft.com/office/drawing/2014/main" id="{F5F1BE41-15E1-4729-B71F-C28C56F8027C}"/>
            </a:ext>
          </a:extLst>
        </xdr:cNvPr>
        <xdr:cNvSpPr/>
      </xdr:nvSpPr>
      <xdr:spPr>
        <a:xfrm>
          <a:off x="12232640" y="1628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7" name="正方形/長方形 746">
          <a:extLst>
            <a:ext uri="{FF2B5EF4-FFF2-40B4-BE49-F238E27FC236}">
              <a16:creationId xmlns:a16="http://schemas.microsoft.com/office/drawing/2014/main" id="{712EE858-F0D0-453D-AE10-A79F959C280C}"/>
            </a:ext>
          </a:extLst>
        </xdr:cNvPr>
        <xdr:cNvSpPr/>
      </xdr:nvSpPr>
      <xdr:spPr>
        <a:xfrm>
          <a:off x="12232640" y="16480790"/>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8" name="正方形/長方形 747">
          <a:extLst>
            <a:ext uri="{FF2B5EF4-FFF2-40B4-BE49-F238E27FC236}">
              <a16:creationId xmlns:a16="http://schemas.microsoft.com/office/drawing/2014/main" id="{C9C880B7-E591-4BD5-A74B-E9F8BF8F1953}"/>
            </a:ext>
          </a:extLst>
        </xdr:cNvPr>
        <xdr:cNvSpPr/>
      </xdr:nvSpPr>
      <xdr:spPr>
        <a:xfrm>
          <a:off x="13261340" y="1628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9" name="正方形/長方形 748">
          <a:extLst>
            <a:ext uri="{FF2B5EF4-FFF2-40B4-BE49-F238E27FC236}">
              <a16:creationId xmlns:a16="http://schemas.microsoft.com/office/drawing/2014/main" id="{DEECF589-A888-4399-B0A3-A813A935DF2B}"/>
            </a:ext>
          </a:extLst>
        </xdr:cNvPr>
        <xdr:cNvSpPr/>
      </xdr:nvSpPr>
      <xdr:spPr>
        <a:xfrm>
          <a:off x="13261340" y="16480790"/>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50" name="正方形/長方形 749">
          <a:extLst>
            <a:ext uri="{FF2B5EF4-FFF2-40B4-BE49-F238E27FC236}">
              <a16:creationId xmlns:a16="http://schemas.microsoft.com/office/drawing/2014/main" id="{B5D741D8-575E-4031-93EB-238361F41F95}"/>
            </a:ext>
          </a:extLst>
        </xdr:cNvPr>
        <xdr:cNvSpPr/>
      </xdr:nvSpPr>
      <xdr:spPr>
        <a:xfrm>
          <a:off x="11203940" y="16760190"/>
          <a:ext cx="424815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51" name="テキスト ボックス 750">
          <a:extLst>
            <a:ext uri="{FF2B5EF4-FFF2-40B4-BE49-F238E27FC236}">
              <a16:creationId xmlns:a16="http://schemas.microsoft.com/office/drawing/2014/main" id="{C86B7BC4-CDE0-4F50-A58F-121F5F8DDF60}"/>
            </a:ext>
          </a:extLst>
        </xdr:cNvPr>
        <xdr:cNvSpPr txBox="1"/>
      </xdr:nvSpPr>
      <xdr:spPr>
        <a:xfrm>
          <a:off x="1116584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52" name="直線コネクタ 751">
          <a:extLst>
            <a:ext uri="{FF2B5EF4-FFF2-40B4-BE49-F238E27FC236}">
              <a16:creationId xmlns:a16="http://schemas.microsoft.com/office/drawing/2014/main" id="{84F8D04D-C9A7-4C58-83CC-9A6D1481DC47}"/>
            </a:ext>
          </a:extLst>
        </xdr:cNvPr>
        <xdr:cNvCxnSpPr/>
      </xdr:nvCxnSpPr>
      <xdr:spPr>
        <a:xfrm>
          <a:off x="11203940" y="19046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3" name="テキスト ボックス 752">
          <a:extLst>
            <a:ext uri="{FF2B5EF4-FFF2-40B4-BE49-F238E27FC236}">
              <a16:creationId xmlns:a16="http://schemas.microsoft.com/office/drawing/2014/main" id="{4F64CE7B-6142-40A8-8F69-4768B424442F}"/>
            </a:ext>
          </a:extLst>
        </xdr:cNvPr>
        <xdr:cNvSpPr txBox="1"/>
      </xdr:nvSpPr>
      <xdr:spPr>
        <a:xfrm>
          <a:off x="10801531" y="18909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54" name="直線コネクタ 753">
          <a:extLst>
            <a:ext uri="{FF2B5EF4-FFF2-40B4-BE49-F238E27FC236}">
              <a16:creationId xmlns:a16="http://schemas.microsoft.com/office/drawing/2014/main" id="{DF26642E-E856-42AB-A9E7-56D11A0B1E59}"/>
            </a:ext>
          </a:extLst>
        </xdr:cNvPr>
        <xdr:cNvCxnSpPr/>
      </xdr:nvCxnSpPr>
      <xdr:spPr>
        <a:xfrm>
          <a:off x="11203940" y="18669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55" name="テキスト ボックス 754">
          <a:extLst>
            <a:ext uri="{FF2B5EF4-FFF2-40B4-BE49-F238E27FC236}">
              <a16:creationId xmlns:a16="http://schemas.microsoft.com/office/drawing/2014/main" id="{3FBDC9E7-6DDE-4872-B063-E7C3268CC97F}"/>
            </a:ext>
          </a:extLst>
        </xdr:cNvPr>
        <xdr:cNvSpPr txBox="1"/>
      </xdr:nvSpPr>
      <xdr:spPr>
        <a:xfrm>
          <a:off x="10801531" y="18528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56" name="直線コネクタ 755">
          <a:extLst>
            <a:ext uri="{FF2B5EF4-FFF2-40B4-BE49-F238E27FC236}">
              <a16:creationId xmlns:a16="http://schemas.microsoft.com/office/drawing/2014/main" id="{B7496417-4C32-4328-8537-3DFAA7E9F0A2}"/>
            </a:ext>
          </a:extLst>
        </xdr:cNvPr>
        <xdr:cNvCxnSpPr/>
      </xdr:nvCxnSpPr>
      <xdr:spPr>
        <a:xfrm>
          <a:off x="11203940" y="18288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57" name="テキスト ボックス 756">
          <a:extLst>
            <a:ext uri="{FF2B5EF4-FFF2-40B4-BE49-F238E27FC236}">
              <a16:creationId xmlns:a16="http://schemas.microsoft.com/office/drawing/2014/main" id="{0C9D67E9-2B66-41F3-8113-5168E8AB9AF9}"/>
            </a:ext>
          </a:extLst>
        </xdr:cNvPr>
        <xdr:cNvSpPr txBox="1"/>
      </xdr:nvSpPr>
      <xdr:spPr>
        <a:xfrm>
          <a:off x="10842791" y="1814387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58" name="直線コネクタ 757">
          <a:extLst>
            <a:ext uri="{FF2B5EF4-FFF2-40B4-BE49-F238E27FC236}">
              <a16:creationId xmlns:a16="http://schemas.microsoft.com/office/drawing/2014/main" id="{139AD189-B13F-40D1-95F7-2541F09EFF19}"/>
            </a:ext>
          </a:extLst>
        </xdr:cNvPr>
        <xdr:cNvCxnSpPr/>
      </xdr:nvCxnSpPr>
      <xdr:spPr>
        <a:xfrm>
          <a:off x="11203940" y="17907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59" name="テキスト ボックス 758">
          <a:extLst>
            <a:ext uri="{FF2B5EF4-FFF2-40B4-BE49-F238E27FC236}">
              <a16:creationId xmlns:a16="http://schemas.microsoft.com/office/drawing/2014/main" id="{B91C64BC-4853-43A8-8B07-F8FC4BEA4B23}"/>
            </a:ext>
          </a:extLst>
        </xdr:cNvPr>
        <xdr:cNvSpPr txBox="1"/>
      </xdr:nvSpPr>
      <xdr:spPr>
        <a:xfrm>
          <a:off x="10842791" y="1776287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60" name="直線コネクタ 759">
          <a:extLst>
            <a:ext uri="{FF2B5EF4-FFF2-40B4-BE49-F238E27FC236}">
              <a16:creationId xmlns:a16="http://schemas.microsoft.com/office/drawing/2014/main" id="{75C61880-3E48-46CA-BA94-F9AC00184456}"/>
            </a:ext>
          </a:extLst>
        </xdr:cNvPr>
        <xdr:cNvCxnSpPr/>
      </xdr:nvCxnSpPr>
      <xdr:spPr>
        <a:xfrm>
          <a:off x="11203940" y="17526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61" name="テキスト ボックス 760">
          <a:extLst>
            <a:ext uri="{FF2B5EF4-FFF2-40B4-BE49-F238E27FC236}">
              <a16:creationId xmlns:a16="http://schemas.microsoft.com/office/drawing/2014/main" id="{3C8BC9F9-F5A0-4EC3-B5AD-03E60EF9A3CE}"/>
            </a:ext>
          </a:extLst>
        </xdr:cNvPr>
        <xdr:cNvSpPr txBox="1"/>
      </xdr:nvSpPr>
      <xdr:spPr>
        <a:xfrm>
          <a:off x="10842791" y="1738187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62" name="直線コネクタ 761">
          <a:extLst>
            <a:ext uri="{FF2B5EF4-FFF2-40B4-BE49-F238E27FC236}">
              <a16:creationId xmlns:a16="http://schemas.microsoft.com/office/drawing/2014/main" id="{33F46B6D-9459-4899-882E-54FA681A97FD}"/>
            </a:ext>
          </a:extLst>
        </xdr:cNvPr>
        <xdr:cNvCxnSpPr/>
      </xdr:nvCxnSpPr>
      <xdr:spPr>
        <a:xfrm>
          <a:off x="11203940" y="17145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763" name="テキスト ボックス 762">
          <a:extLst>
            <a:ext uri="{FF2B5EF4-FFF2-40B4-BE49-F238E27FC236}">
              <a16:creationId xmlns:a16="http://schemas.microsoft.com/office/drawing/2014/main" id="{4B74362B-3079-4DB8-AEFF-9CB36426D099}"/>
            </a:ext>
          </a:extLst>
        </xdr:cNvPr>
        <xdr:cNvSpPr txBox="1"/>
      </xdr:nvSpPr>
      <xdr:spPr>
        <a:xfrm>
          <a:off x="10842791" y="1700087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4" name="直線コネクタ 763">
          <a:extLst>
            <a:ext uri="{FF2B5EF4-FFF2-40B4-BE49-F238E27FC236}">
              <a16:creationId xmlns:a16="http://schemas.microsoft.com/office/drawing/2014/main" id="{46203095-935D-4A78-8643-4AE0D69B6B94}"/>
            </a:ext>
          </a:extLst>
        </xdr:cNvPr>
        <xdr:cNvCxnSpPr/>
      </xdr:nvCxnSpPr>
      <xdr:spPr>
        <a:xfrm>
          <a:off x="11203940" y="16760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765" name="テキスト ボックス 764">
          <a:extLst>
            <a:ext uri="{FF2B5EF4-FFF2-40B4-BE49-F238E27FC236}">
              <a16:creationId xmlns:a16="http://schemas.microsoft.com/office/drawing/2014/main" id="{58A39B3D-CE4A-4473-87F5-A100B2E89372}"/>
            </a:ext>
          </a:extLst>
        </xdr:cNvPr>
        <xdr:cNvSpPr txBox="1"/>
      </xdr:nvSpPr>
      <xdr:spPr>
        <a:xfrm>
          <a:off x="10905006" y="16623682"/>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66" name="【公民館】&#10;有形固定資産減価償却率グラフ枠">
          <a:extLst>
            <a:ext uri="{FF2B5EF4-FFF2-40B4-BE49-F238E27FC236}">
              <a16:creationId xmlns:a16="http://schemas.microsoft.com/office/drawing/2014/main" id="{075B3C2B-343D-4FE8-82E0-C56857FAE323}"/>
            </a:ext>
          </a:extLst>
        </xdr:cNvPr>
        <xdr:cNvSpPr/>
      </xdr:nvSpPr>
      <xdr:spPr>
        <a:xfrm>
          <a:off x="11203940" y="16760190"/>
          <a:ext cx="424815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156211</xdr:rowOff>
    </xdr:from>
    <xdr:to>
      <xdr:col>85</xdr:col>
      <xdr:colOff>126364</xdr:colOff>
      <xdr:row>108</xdr:row>
      <xdr:rowOff>152400</xdr:rowOff>
    </xdr:to>
    <xdr:cxnSp macro="">
      <xdr:nvCxnSpPr>
        <xdr:cNvPr id="767" name="直線コネクタ 766">
          <a:extLst>
            <a:ext uri="{FF2B5EF4-FFF2-40B4-BE49-F238E27FC236}">
              <a16:creationId xmlns:a16="http://schemas.microsoft.com/office/drawing/2014/main" id="{B2F96A8C-9859-4636-A207-686278F454BD}"/>
            </a:ext>
          </a:extLst>
        </xdr:cNvPr>
        <xdr:cNvCxnSpPr/>
      </xdr:nvCxnSpPr>
      <xdr:spPr>
        <a:xfrm flipV="1">
          <a:off x="14703424" y="17131666"/>
          <a:ext cx="0" cy="15373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768" name="【公民館】&#10;有形固定資産減価償却率最小値テキスト">
          <a:extLst>
            <a:ext uri="{FF2B5EF4-FFF2-40B4-BE49-F238E27FC236}">
              <a16:creationId xmlns:a16="http://schemas.microsoft.com/office/drawing/2014/main" id="{99107939-56F1-4F0D-9BE3-942E33A2572E}"/>
            </a:ext>
          </a:extLst>
        </xdr:cNvPr>
        <xdr:cNvSpPr txBox="1"/>
      </xdr:nvSpPr>
      <xdr:spPr>
        <a:xfrm>
          <a:off x="14742160" y="186747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769" name="直線コネクタ 768">
          <a:extLst>
            <a:ext uri="{FF2B5EF4-FFF2-40B4-BE49-F238E27FC236}">
              <a16:creationId xmlns:a16="http://schemas.microsoft.com/office/drawing/2014/main" id="{5FFC853C-3CD0-4369-A899-86191775A222}"/>
            </a:ext>
          </a:extLst>
        </xdr:cNvPr>
        <xdr:cNvCxnSpPr/>
      </xdr:nvCxnSpPr>
      <xdr:spPr>
        <a:xfrm>
          <a:off x="14611350" y="1866900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102888</xdr:rowOff>
    </xdr:from>
    <xdr:ext cx="405111" cy="259045"/>
    <xdr:sp macro="" textlink="">
      <xdr:nvSpPr>
        <xdr:cNvPr id="770" name="【公民館】&#10;有形固定資産減価償却率最大値テキスト">
          <a:extLst>
            <a:ext uri="{FF2B5EF4-FFF2-40B4-BE49-F238E27FC236}">
              <a16:creationId xmlns:a16="http://schemas.microsoft.com/office/drawing/2014/main" id="{FFA99042-FB4A-4CD9-9945-830F413B8CF3}"/>
            </a:ext>
          </a:extLst>
        </xdr:cNvPr>
        <xdr:cNvSpPr txBox="1"/>
      </xdr:nvSpPr>
      <xdr:spPr>
        <a:xfrm>
          <a:off x="14742160" y="169030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156211</xdr:rowOff>
    </xdr:from>
    <xdr:to>
      <xdr:col>86</xdr:col>
      <xdr:colOff>25400</xdr:colOff>
      <xdr:row>99</xdr:row>
      <xdr:rowOff>156211</xdr:rowOff>
    </xdr:to>
    <xdr:cxnSp macro="">
      <xdr:nvCxnSpPr>
        <xdr:cNvPr id="771" name="直線コネクタ 770">
          <a:extLst>
            <a:ext uri="{FF2B5EF4-FFF2-40B4-BE49-F238E27FC236}">
              <a16:creationId xmlns:a16="http://schemas.microsoft.com/office/drawing/2014/main" id="{778BA208-3CB8-4101-B1AC-529A36029A42}"/>
            </a:ext>
          </a:extLst>
        </xdr:cNvPr>
        <xdr:cNvCxnSpPr/>
      </xdr:nvCxnSpPr>
      <xdr:spPr>
        <a:xfrm>
          <a:off x="14611350" y="17131666"/>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57802</xdr:rowOff>
    </xdr:from>
    <xdr:ext cx="405111" cy="259045"/>
    <xdr:sp macro="" textlink="">
      <xdr:nvSpPr>
        <xdr:cNvPr id="772" name="【公民館】&#10;有形固定資産減価償却率平均値テキスト">
          <a:extLst>
            <a:ext uri="{FF2B5EF4-FFF2-40B4-BE49-F238E27FC236}">
              <a16:creationId xmlns:a16="http://schemas.microsoft.com/office/drawing/2014/main" id="{8FAE789C-A9BC-43EF-8DB2-409A06C81ED8}"/>
            </a:ext>
          </a:extLst>
        </xdr:cNvPr>
        <xdr:cNvSpPr txBox="1"/>
      </xdr:nvSpPr>
      <xdr:spPr>
        <a:xfrm>
          <a:off x="14742160" y="177133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34925</xdr:rowOff>
    </xdr:from>
    <xdr:to>
      <xdr:col>85</xdr:col>
      <xdr:colOff>177800</xdr:colOff>
      <xdr:row>104</xdr:row>
      <xdr:rowOff>136525</xdr:rowOff>
    </xdr:to>
    <xdr:sp macro="" textlink="">
      <xdr:nvSpPr>
        <xdr:cNvPr id="773" name="フローチャート: 判断 772">
          <a:extLst>
            <a:ext uri="{FF2B5EF4-FFF2-40B4-BE49-F238E27FC236}">
              <a16:creationId xmlns:a16="http://schemas.microsoft.com/office/drawing/2014/main" id="{D0D3940D-4496-4115-A9CF-0B1B1D0009EF}"/>
            </a:ext>
          </a:extLst>
        </xdr:cNvPr>
        <xdr:cNvSpPr/>
      </xdr:nvSpPr>
      <xdr:spPr>
        <a:xfrm>
          <a:off x="14649450" y="17865725"/>
          <a:ext cx="9779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46355</xdr:rowOff>
    </xdr:from>
    <xdr:to>
      <xdr:col>81</xdr:col>
      <xdr:colOff>101600</xdr:colOff>
      <xdr:row>104</xdr:row>
      <xdr:rowOff>147955</xdr:rowOff>
    </xdr:to>
    <xdr:sp macro="" textlink="">
      <xdr:nvSpPr>
        <xdr:cNvPr id="774" name="フローチャート: 判断 773">
          <a:extLst>
            <a:ext uri="{FF2B5EF4-FFF2-40B4-BE49-F238E27FC236}">
              <a16:creationId xmlns:a16="http://schemas.microsoft.com/office/drawing/2014/main" id="{5AB10A92-BBF1-4903-B339-666AD680F3F5}"/>
            </a:ext>
          </a:extLst>
        </xdr:cNvPr>
        <xdr:cNvSpPr/>
      </xdr:nvSpPr>
      <xdr:spPr>
        <a:xfrm>
          <a:off x="13887450" y="17879060"/>
          <a:ext cx="9779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154939</xdr:rowOff>
    </xdr:from>
    <xdr:to>
      <xdr:col>76</xdr:col>
      <xdr:colOff>165100</xdr:colOff>
      <xdr:row>104</xdr:row>
      <xdr:rowOff>85089</xdr:rowOff>
    </xdr:to>
    <xdr:sp macro="" textlink="">
      <xdr:nvSpPr>
        <xdr:cNvPr id="775" name="フローチャート: 判断 774">
          <a:extLst>
            <a:ext uri="{FF2B5EF4-FFF2-40B4-BE49-F238E27FC236}">
              <a16:creationId xmlns:a16="http://schemas.microsoft.com/office/drawing/2014/main" id="{481BDEBC-E02F-476A-9E69-65308DBFA326}"/>
            </a:ext>
          </a:extLst>
        </xdr:cNvPr>
        <xdr:cNvSpPr/>
      </xdr:nvSpPr>
      <xdr:spPr>
        <a:xfrm>
          <a:off x="13089890" y="17814289"/>
          <a:ext cx="10922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137795</xdr:rowOff>
    </xdr:from>
    <xdr:to>
      <xdr:col>72</xdr:col>
      <xdr:colOff>38100</xdr:colOff>
      <xdr:row>104</xdr:row>
      <xdr:rowOff>67945</xdr:rowOff>
    </xdr:to>
    <xdr:sp macro="" textlink="">
      <xdr:nvSpPr>
        <xdr:cNvPr id="776" name="フローチャート: 判断 775">
          <a:extLst>
            <a:ext uri="{FF2B5EF4-FFF2-40B4-BE49-F238E27FC236}">
              <a16:creationId xmlns:a16="http://schemas.microsoft.com/office/drawing/2014/main" id="{CA2B1DF1-E129-4F4C-99B2-76ABE4204244}"/>
            </a:ext>
          </a:extLst>
        </xdr:cNvPr>
        <xdr:cNvSpPr/>
      </xdr:nvSpPr>
      <xdr:spPr>
        <a:xfrm>
          <a:off x="12303760" y="17793335"/>
          <a:ext cx="7874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2539</xdr:rowOff>
    </xdr:from>
    <xdr:to>
      <xdr:col>67</xdr:col>
      <xdr:colOff>101600</xdr:colOff>
      <xdr:row>104</xdr:row>
      <xdr:rowOff>104139</xdr:rowOff>
    </xdr:to>
    <xdr:sp macro="" textlink="">
      <xdr:nvSpPr>
        <xdr:cNvPr id="777" name="フローチャート: 判断 776">
          <a:extLst>
            <a:ext uri="{FF2B5EF4-FFF2-40B4-BE49-F238E27FC236}">
              <a16:creationId xmlns:a16="http://schemas.microsoft.com/office/drawing/2014/main" id="{7254C78F-3136-4A0A-95A9-795B8074F26B}"/>
            </a:ext>
          </a:extLst>
        </xdr:cNvPr>
        <xdr:cNvSpPr/>
      </xdr:nvSpPr>
      <xdr:spPr>
        <a:xfrm>
          <a:off x="11487150" y="17833339"/>
          <a:ext cx="9779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8" name="テキスト ボックス 777">
          <a:extLst>
            <a:ext uri="{FF2B5EF4-FFF2-40B4-BE49-F238E27FC236}">
              <a16:creationId xmlns:a16="http://schemas.microsoft.com/office/drawing/2014/main" id="{18A91E46-8151-474D-9E7C-B2DAC175BF78}"/>
            </a:ext>
          </a:extLst>
        </xdr:cNvPr>
        <xdr:cNvSpPr txBox="1"/>
      </xdr:nvSpPr>
      <xdr:spPr>
        <a:xfrm>
          <a:off x="1453261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9" name="テキスト ボックス 778">
          <a:extLst>
            <a:ext uri="{FF2B5EF4-FFF2-40B4-BE49-F238E27FC236}">
              <a16:creationId xmlns:a16="http://schemas.microsoft.com/office/drawing/2014/main" id="{D1FB66E0-EFB7-49FD-B4DB-6BC106C6FEF9}"/>
            </a:ext>
          </a:extLst>
        </xdr:cNvPr>
        <xdr:cNvSpPr txBox="1"/>
      </xdr:nvSpPr>
      <xdr:spPr>
        <a:xfrm>
          <a:off x="1377061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80" name="テキスト ボックス 779">
          <a:extLst>
            <a:ext uri="{FF2B5EF4-FFF2-40B4-BE49-F238E27FC236}">
              <a16:creationId xmlns:a16="http://schemas.microsoft.com/office/drawing/2014/main" id="{3A8FDD89-9B6D-4CC5-BB85-2C0FE1EE26E7}"/>
            </a:ext>
          </a:extLst>
        </xdr:cNvPr>
        <xdr:cNvSpPr txBox="1"/>
      </xdr:nvSpPr>
      <xdr:spPr>
        <a:xfrm>
          <a:off x="1297305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81" name="テキスト ボックス 780">
          <a:extLst>
            <a:ext uri="{FF2B5EF4-FFF2-40B4-BE49-F238E27FC236}">
              <a16:creationId xmlns:a16="http://schemas.microsoft.com/office/drawing/2014/main" id="{2809F4EC-8AFC-45DF-AB6B-840A901428E3}"/>
            </a:ext>
          </a:extLst>
        </xdr:cNvPr>
        <xdr:cNvSpPr txBox="1"/>
      </xdr:nvSpPr>
      <xdr:spPr>
        <a:xfrm>
          <a:off x="1217549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82" name="テキスト ボックス 781">
          <a:extLst>
            <a:ext uri="{FF2B5EF4-FFF2-40B4-BE49-F238E27FC236}">
              <a16:creationId xmlns:a16="http://schemas.microsoft.com/office/drawing/2014/main" id="{2E163B6E-1231-461C-B412-9187846A9F11}"/>
            </a:ext>
          </a:extLst>
        </xdr:cNvPr>
        <xdr:cNvSpPr txBox="1"/>
      </xdr:nvSpPr>
      <xdr:spPr>
        <a:xfrm>
          <a:off x="1137031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71120</xdr:rowOff>
    </xdr:from>
    <xdr:to>
      <xdr:col>85</xdr:col>
      <xdr:colOff>177800</xdr:colOff>
      <xdr:row>106</xdr:row>
      <xdr:rowOff>1270</xdr:rowOff>
    </xdr:to>
    <xdr:sp macro="" textlink="">
      <xdr:nvSpPr>
        <xdr:cNvPr id="783" name="楕円 782">
          <a:extLst>
            <a:ext uri="{FF2B5EF4-FFF2-40B4-BE49-F238E27FC236}">
              <a16:creationId xmlns:a16="http://schemas.microsoft.com/office/drawing/2014/main" id="{C349C4B0-C438-4080-9328-AAD03C55D231}"/>
            </a:ext>
          </a:extLst>
        </xdr:cNvPr>
        <xdr:cNvSpPr/>
      </xdr:nvSpPr>
      <xdr:spPr>
        <a:xfrm>
          <a:off x="14649450" y="18071465"/>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49547</xdr:rowOff>
    </xdr:from>
    <xdr:ext cx="405111" cy="259045"/>
    <xdr:sp macro="" textlink="">
      <xdr:nvSpPr>
        <xdr:cNvPr id="784" name="【公民館】&#10;有形固定資産減価償却率該当値テキスト">
          <a:extLst>
            <a:ext uri="{FF2B5EF4-FFF2-40B4-BE49-F238E27FC236}">
              <a16:creationId xmlns:a16="http://schemas.microsoft.com/office/drawing/2014/main" id="{7E559605-6F92-4410-891D-9EE2F13954EC}"/>
            </a:ext>
          </a:extLst>
        </xdr:cNvPr>
        <xdr:cNvSpPr txBox="1"/>
      </xdr:nvSpPr>
      <xdr:spPr>
        <a:xfrm>
          <a:off x="14742160" y="18055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36830</xdr:rowOff>
    </xdr:from>
    <xdr:to>
      <xdr:col>81</xdr:col>
      <xdr:colOff>101600</xdr:colOff>
      <xdr:row>105</xdr:row>
      <xdr:rowOff>138430</xdr:rowOff>
    </xdr:to>
    <xdr:sp macro="" textlink="">
      <xdr:nvSpPr>
        <xdr:cNvPr id="785" name="楕円 784">
          <a:extLst>
            <a:ext uri="{FF2B5EF4-FFF2-40B4-BE49-F238E27FC236}">
              <a16:creationId xmlns:a16="http://schemas.microsoft.com/office/drawing/2014/main" id="{46A4ADE0-20AB-433B-924D-3FF74350D47D}"/>
            </a:ext>
          </a:extLst>
        </xdr:cNvPr>
        <xdr:cNvSpPr/>
      </xdr:nvSpPr>
      <xdr:spPr>
        <a:xfrm>
          <a:off x="13887450" y="18039080"/>
          <a:ext cx="9779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87630</xdr:rowOff>
    </xdr:from>
    <xdr:to>
      <xdr:col>85</xdr:col>
      <xdr:colOff>127000</xdr:colOff>
      <xdr:row>105</xdr:row>
      <xdr:rowOff>121920</xdr:rowOff>
    </xdr:to>
    <xdr:cxnSp macro="">
      <xdr:nvCxnSpPr>
        <xdr:cNvPr id="786" name="直線コネクタ 785">
          <a:extLst>
            <a:ext uri="{FF2B5EF4-FFF2-40B4-BE49-F238E27FC236}">
              <a16:creationId xmlns:a16="http://schemas.microsoft.com/office/drawing/2014/main" id="{C22D4724-2FEA-458E-B54B-3820D99DE4EF}"/>
            </a:ext>
          </a:extLst>
        </xdr:cNvPr>
        <xdr:cNvCxnSpPr/>
      </xdr:nvCxnSpPr>
      <xdr:spPr>
        <a:xfrm>
          <a:off x="13942060" y="18093690"/>
          <a:ext cx="762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27305</xdr:rowOff>
    </xdr:from>
    <xdr:to>
      <xdr:col>76</xdr:col>
      <xdr:colOff>165100</xdr:colOff>
      <xdr:row>105</xdr:row>
      <xdr:rowOff>128905</xdr:rowOff>
    </xdr:to>
    <xdr:sp macro="" textlink="">
      <xdr:nvSpPr>
        <xdr:cNvPr id="787" name="楕円 786">
          <a:extLst>
            <a:ext uri="{FF2B5EF4-FFF2-40B4-BE49-F238E27FC236}">
              <a16:creationId xmlns:a16="http://schemas.microsoft.com/office/drawing/2014/main" id="{92125307-B03E-4B72-A652-AF7C48BFEDEC}"/>
            </a:ext>
          </a:extLst>
        </xdr:cNvPr>
        <xdr:cNvSpPr/>
      </xdr:nvSpPr>
      <xdr:spPr>
        <a:xfrm>
          <a:off x="13089890" y="18027650"/>
          <a:ext cx="109220" cy="10731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78105</xdr:rowOff>
    </xdr:from>
    <xdr:to>
      <xdr:col>81</xdr:col>
      <xdr:colOff>50800</xdr:colOff>
      <xdr:row>105</xdr:row>
      <xdr:rowOff>87630</xdr:rowOff>
    </xdr:to>
    <xdr:cxnSp macro="">
      <xdr:nvCxnSpPr>
        <xdr:cNvPr id="788" name="直線コネクタ 787">
          <a:extLst>
            <a:ext uri="{FF2B5EF4-FFF2-40B4-BE49-F238E27FC236}">
              <a16:creationId xmlns:a16="http://schemas.microsoft.com/office/drawing/2014/main" id="{D89E4BDF-A58D-47FD-8F52-A293E719C203}"/>
            </a:ext>
          </a:extLst>
        </xdr:cNvPr>
        <xdr:cNvCxnSpPr/>
      </xdr:nvCxnSpPr>
      <xdr:spPr>
        <a:xfrm>
          <a:off x="13144500" y="18080355"/>
          <a:ext cx="79756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160655</xdr:rowOff>
    </xdr:from>
    <xdr:to>
      <xdr:col>72</xdr:col>
      <xdr:colOff>38100</xdr:colOff>
      <xdr:row>105</xdr:row>
      <xdr:rowOff>90805</xdr:rowOff>
    </xdr:to>
    <xdr:sp macro="" textlink="">
      <xdr:nvSpPr>
        <xdr:cNvPr id="789" name="楕円 788">
          <a:extLst>
            <a:ext uri="{FF2B5EF4-FFF2-40B4-BE49-F238E27FC236}">
              <a16:creationId xmlns:a16="http://schemas.microsoft.com/office/drawing/2014/main" id="{4F6F458F-B339-4600-9951-F5DE60929075}"/>
            </a:ext>
          </a:extLst>
        </xdr:cNvPr>
        <xdr:cNvSpPr/>
      </xdr:nvSpPr>
      <xdr:spPr>
        <a:xfrm>
          <a:off x="12303760" y="17993360"/>
          <a:ext cx="7874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40005</xdr:rowOff>
    </xdr:from>
    <xdr:to>
      <xdr:col>76</xdr:col>
      <xdr:colOff>114300</xdr:colOff>
      <xdr:row>105</xdr:row>
      <xdr:rowOff>78105</xdr:rowOff>
    </xdr:to>
    <xdr:cxnSp macro="">
      <xdr:nvCxnSpPr>
        <xdr:cNvPr id="790" name="直線コネクタ 789">
          <a:extLst>
            <a:ext uri="{FF2B5EF4-FFF2-40B4-BE49-F238E27FC236}">
              <a16:creationId xmlns:a16="http://schemas.microsoft.com/office/drawing/2014/main" id="{2FF2C644-A6B5-4F6A-B1BF-FE41D56D6E02}"/>
            </a:ext>
          </a:extLst>
        </xdr:cNvPr>
        <xdr:cNvCxnSpPr/>
      </xdr:nvCxnSpPr>
      <xdr:spPr>
        <a:xfrm>
          <a:off x="12346940" y="18042255"/>
          <a:ext cx="79756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126364</xdr:rowOff>
    </xdr:from>
    <xdr:to>
      <xdr:col>67</xdr:col>
      <xdr:colOff>101600</xdr:colOff>
      <xdr:row>105</xdr:row>
      <xdr:rowOff>56514</xdr:rowOff>
    </xdr:to>
    <xdr:sp macro="" textlink="">
      <xdr:nvSpPr>
        <xdr:cNvPr id="791" name="楕円 790">
          <a:extLst>
            <a:ext uri="{FF2B5EF4-FFF2-40B4-BE49-F238E27FC236}">
              <a16:creationId xmlns:a16="http://schemas.microsoft.com/office/drawing/2014/main" id="{C33CDE02-89B9-4AD7-B659-7FA9B548ABF1}"/>
            </a:ext>
          </a:extLst>
        </xdr:cNvPr>
        <xdr:cNvSpPr/>
      </xdr:nvSpPr>
      <xdr:spPr>
        <a:xfrm>
          <a:off x="11487150" y="17960974"/>
          <a:ext cx="9779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5714</xdr:rowOff>
    </xdr:from>
    <xdr:to>
      <xdr:col>71</xdr:col>
      <xdr:colOff>177800</xdr:colOff>
      <xdr:row>105</xdr:row>
      <xdr:rowOff>40005</xdr:rowOff>
    </xdr:to>
    <xdr:cxnSp macro="">
      <xdr:nvCxnSpPr>
        <xdr:cNvPr id="792" name="直線コネクタ 791">
          <a:extLst>
            <a:ext uri="{FF2B5EF4-FFF2-40B4-BE49-F238E27FC236}">
              <a16:creationId xmlns:a16="http://schemas.microsoft.com/office/drawing/2014/main" id="{FB6DFD71-E766-41E4-9EAC-156BC16C9F43}"/>
            </a:ext>
          </a:extLst>
        </xdr:cNvPr>
        <xdr:cNvCxnSpPr/>
      </xdr:nvCxnSpPr>
      <xdr:spPr>
        <a:xfrm>
          <a:off x="11541760" y="18009869"/>
          <a:ext cx="805180" cy="32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164482</xdr:rowOff>
    </xdr:from>
    <xdr:ext cx="405111" cy="259045"/>
    <xdr:sp macro="" textlink="">
      <xdr:nvSpPr>
        <xdr:cNvPr id="793" name="n_1aveValue【公民館】&#10;有形固定資産減価償却率">
          <a:extLst>
            <a:ext uri="{FF2B5EF4-FFF2-40B4-BE49-F238E27FC236}">
              <a16:creationId xmlns:a16="http://schemas.microsoft.com/office/drawing/2014/main" id="{D24E9BAB-6221-4D9A-B83C-0027E8B9BCBE}"/>
            </a:ext>
          </a:extLst>
        </xdr:cNvPr>
        <xdr:cNvSpPr txBox="1"/>
      </xdr:nvSpPr>
      <xdr:spPr>
        <a:xfrm>
          <a:off x="13738234" y="176561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101616</xdr:rowOff>
    </xdr:from>
    <xdr:ext cx="405111" cy="259045"/>
    <xdr:sp macro="" textlink="">
      <xdr:nvSpPr>
        <xdr:cNvPr id="794" name="n_2aveValue【公民館】&#10;有形固定資産減価償却率">
          <a:extLst>
            <a:ext uri="{FF2B5EF4-FFF2-40B4-BE49-F238E27FC236}">
              <a16:creationId xmlns:a16="http://schemas.microsoft.com/office/drawing/2014/main" id="{A2E5B9A5-F777-4146-94E6-871EB6E7696C}"/>
            </a:ext>
          </a:extLst>
        </xdr:cNvPr>
        <xdr:cNvSpPr txBox="1"/>
      </xdr:nvSpPr>
      <xdr:spPr>
        <a:xfrm>
          <a:off x="12957184" y="175857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84472</xdr:rowOff>
    </xdr:from>
    <xdr:ext cx="405111" cy="259045"/>
    <xdr:sp macro="" textlink="">
      <xdr:nvSpPr>
        <xdr:cNvPr id="795" name="n_3aveValue【公民館】&#10;有形固定資産減価償却率">
          <a:extLst>
            <a:ext uri="{FF2B5EF4-FFF2-40B4-BE49-F238E27FC236}">
              <a16:creationId xmlns:a16="http://schemas.microsoft.com/office/drawing/2014/main" id="{E567281D-A415-470F-B3A6-4F9FDEADC4B8}"/>
            </a:ext>
          </a:extLst>
        </xdr:cNvPr>
        <xdr:cNvSpPr txBox="1"/>
      </xdr:nvSpPr>
      <xdr:spPr>
        <a:xfrm>
          <a:off x="12171054" y="17574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120666</xdr:rowOff>
    </xdr:from>
    <xdr:ext cx="405111" cy="259045"/>
    <xdr:sp macro="" textlink="">
      <xdr:nvSpPr>
        <xdr:cNvPr id="796" name="n_4aveValue【公民館】&#10;有形固定資産減価償却率">
          <a:extLst>
            <a:ext uri="{FF2B5EF4-FFF2-40B4-BE49-F238E27FC236}">
              <a16:creationId xmlns:a16="http://schemas.microsoft.com/office/drawing/2014/main" id="{DCDB2989-94C2-432F-8207-EF6F2DEBDC38}"/>
            </a:ext>
          </a:extLst>
        </xdr:cNvPr>
        <xdr:cNvSpPr txBox="1"/>
      </xdr:nvSpPr>
      <xdr:spPr>
        <a:xfrm>
          <a:off x="11354444" y="176104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129557</xdr:rowOff>
    </xdr:from>
    <xdr:ext cx="405111" cy="259045"/>
    <xdr:sp macro="" textlink="">
      <xdr:nvSpPr>
        <xdr:cNvPr id="797" name="n_1mainValue【公民館】&#10;有形固定資産減価償却率">
          <a:extLst>
            <a:ext uri="{FF2B5EF4-FFF2-40B4-BE49-F238E27FC236}">
              <a16:creationId xmlns:a16="http://schemas.microsoft.com/office/drawing/2014/main" id="{755D8EBD-93C8-45BA-8D74-1E8D437853C9}"/>
            </a:ext>
          </a:extLst>
        </xdr:cNvPr>
        <xdr:cNvSpPr txBox="1"/>
      </xdr:nvSpPr>
      <xdr:spPr>
        <a:xfrm>
          <a:off x="13738234" y="18135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120032</xdr:rowOff>
    </xdr:from>
    <xdr:ext cx="405111" cy="259045"/>
    <xdr:sp macro="" textlink="">
      <xdr:nvSpPr>
        <xdr:cNvPr id="798" name="n_2mainValue【公民館】&#10;有形固定資産減価償却率">
          <a:extLst>
            <a:ext uri="{FF2B5EF4-FFF2-40B4-BE49-F238E27FC236}">
              <a16:creationId xmlns:a16="http://schemas.microsoft.com/office/drawing/2014/main" id="{2F1FE5F4-7A41-48B5-A540-7C6FB3F6FB9A}"/>
            </a:ext>
          </a:extLst>
        </xdr:cNvPr>
        <xdr:cNvSpPr txBox="1"/>
      </xdr:nvSpPr>
      <xdr:spPr>
        <a:xfrm>
          <a:off x="12957184" y="18124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81932</xdr:rowOff>
    </xdr:from>
    <xdr:ext cx="405111" cy="259045"/>
    <xdr:sp macro="" textlink="">
      <xdr:nvSpPr>
        <xdr:cNvPr id="799" name="n_3mainValue【公民館】&#10;有形固定資産減価償却率">
          <a:extLst>
            <a:ext uri="{FF2B5EF4-FFF2-40B4-BE49-F238E27FC236}">
              <a16:creationId xmlns:a16="http://schemas.microsoft.com/office/drawing/2014/main" id="{A7F13B20-ADE3-4904-8576-A2534B89E60D}"/>
            </a:ext>
          </a:extLst>
        </xdr:cNvPr>
        <xdr:cNvSpPr txBox="1"/>
      </xdr:nvSpPr>
      <xdr:spPr>
        <a:xfrm>
          <a:off x="12171054" y="18086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47641</xdr:rowOff>
    </xdr:from>
    <xdr:ext cx="405111" cy="259045"/>
    <xdr:sp macro="" textlink="">
      <xdr:nvSpPr>
        <xdr:cNvPr id="800" name="n_4mainValue【公民館】&#10;有形固定資産減価償却率">
          <a:extLst>
            <a:ext uri="{FF2B5EF4-FFF2-40B4-BE49-F238E27FC236}">
              <a16:creationId xmlns:a16="http://schemas.microsoft.com/office/drawing/2014/main" id="{6634FF5A-120A-4A88-80A5-D6A023CE6812}"/>
            </a:ext>
          </a:extLst>
        </xdr:cNvPr>
        <xdr:cNvSpPr txBox="1"/>
      </xdr:nvSpPr>
      <xdr:spPr>
        <a:xfrm>
          <a:off x="11354444" y="180517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01" name="正方形/長方形 800">
          <a:extLst>
            <a:ext uri="{FF2B5EF4-FFF2-40B4-BE49-F238E27FC236}">
              <a16:creationId xmlns:a16="http://schemas.microsoft.com/office/drawing/2014/main" id="{1605B772-8997-47A7-982D-C218CFA29C0D}"/>
            </a:ext>
          </a:extLst>
        </xdr:cNvPr>
        <xdr:cNvSpPr/>
      </xdr:nvSpPr>
      <xdr:spPr>
        <a:xfrm>
          <a:off x="16459200" y="15617190"/>
          <a:ext cx="42672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02" name="正方形/長方形 801">
          <a:extLst>
            <a:ext uri="{FF2B5EF4-FFF2-40B4-BE49-F238E27FC236}">
              <a16:creationId xmlns:a16="http://schemas.microsoft.com/office/drawing/2014/main" id="{4C68C262-7E25-4F5E-8052-07FEEC425284}"/>
            </a:ext>
          </a:extLst>
        </xdr:cNvPr>
        <xdr:cNvSpPr/>
      </xdr:nvSpPr>
      <xdr:spPr>
        <a:xfrm>
          <a:off x="16590010" y="1628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3" name="正方形/長方形 802">
          <a:extLst>
            <a:ext uri="{FF2B5EF4-FFF2-40B4-BE49-F238E27FC236}">
              <a16:creationId xmlns:a16="http://schemas.microsoft.com/office/drawing/2014/main" id="{382EDD03-AF26-4766-9F71-B5A663BAAD81}"/>
            </a:ext>
          </a:extLst>
        </xdr:cNvPr>
        <xdr:cNvSpPr/>
      </xdr:nvSpPr>
      <xdr:spPr>
        <a:xfrm>
          <a:off x="16590010" y="16480790"/>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4" name="正方形/長方形 803">
          <a:extLst>
            <a:ext uri="{FF2B5EF4-FFF2-40B4-BE49-F238E27FC236}">
              <a16:creationId xmlns:a16="http://schemas.microsoft.com/office/drawing/2014/main" id="{F4185002-C59B-4BF8-9E95-0D2C1C466776}"/>
            </a:ext>
          </a:extLst>
        </xdr:cNvPr>
        <xdr:cNvSpPr/>
      </xdr:nvSpPr>
      <xdr:spPr>
        <a:xfrm>
          <a:off x="17487900" y="1628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5" name="正方形/長方形 804">
          <a:extLst>
            <a:ext uri="{FF2B5EF4-FFF2-40B4-BE49-F238E27FC236}">
              <a16:creationId xmlns:a16="http://schemas.microsoft.com/office/drawing/2014/main" id="{D24BA0FA-B560-42BB-8E7F-60FBD5889472}"/>
            </a:ext>
          </a:extLst>
        </xdr:cNvPr>
        <xdr:cNvSpPr/>
      </xdr:nvSpPr>
      <xdr:spPr>
        <a:xfrm>
          <a:off x="17487900" y="16480790"/>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6" name="正方形/長方形 805">
          <a:extLst>
            <a:ext uri="{FF2B5EF4-FFF2-40B4-BE49-F238E27FC236}">
              <a16:creationId xmlns:a16="http://schemas.microsoft.com/office/drawing/2014/main" id="{0AFDAA33-B8C7-43C9-9314-F3B98606DF1B}"/>
            </a:ext>
          </a:extLst>
        </xdr:cNvPr>
        <xdr:cNvSpPr/>
      </xdr:nvSpPr>
      <xdr:spPr>
        <a:xfrm>
          <a:off x="18516600" y="1628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7" name="正方形/長方形 806">
          <a:extLst>
            <a:ext uri="{FF2B5EF4-FFF2-40B4-BE49-F238E27FC236}">
              <a16:creationId xmlns:a16="http://schemas.microsoft.com/office/drawing/2014/main" id="{21FF87D0-CDCF-4C6C-AB68-AF1BE678E523}"/>
            </a:ext>
          </a:extLst>
        </xdr:cNvPr>
        <xdr:cNvSpPr/>
      </xdr:nvSpPr>
      <xdr:spPr>
        <a:xfrm>
          <a:off x="18516600" y="16480790"/>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8" name="正方形/長方形 807">
          <a:extLst>
            <a:ext uri="{FF2B5EF4-FFF2-40B4-BE49-F238E27FC236}">
              <a16:creationId xmlns:a16="http://schemas.microsoft.com/office/drawing/2014/main" id="{88AA00DE-BC0B-490A-8D60-8C247446AE02}"/>
            </a:ext>
          </a:extLst>
        </xdr:cNvPr>
        <xdr:cNvSpPr/>
      </xdr:nvSpPr>
      <xdr:spPr>
        <a:xfrm>
          <a:off x="16459200" y="16760190"/>
          <a:ext cx="42672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9" name="テキスト ボックス 808">
          <a:extLst>
            <a:ext uri="{FF2B5EF4-FFF2-40B4-BE49-F238E27FC236}">
              <a16:creationId xmlns:a16="http://schemas.microsoft.com/office/drawing/2014/main" id="{63C75B7B-3EFF-448A-B803-2F2E0A8D0B33}"/>
            </a:ext>
          </a:extLst>
        </xdr:cNvPr>
        <xdr:cNvSpPr txBox="1"/>
      </xdr:nvSpPr>
      <xdr:spPr>
        <a:xfrm>
          <a:off x="1644015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10" name="直線コネクタ 809">
          <a:extLst>
            <a:ext uri="{FF2B5EF4-FFF2-40B4-BE49-F238E27FC236}">
              <a16:creationId xmlns:a16="http://schemas.microsoft.com/office/drawing/2014/main" id="{09C29247-3093-4019-9C04-B858E71BFCF6}"/>
            </a:ext>
          </a:extLst>
        </xdr:cNvPr>
        <xdr:cNvCxnSpPr/>
      </xdr:nvCxnSpPr>
      <xdr:spPr>
        <a:xfrm>
          <a:off x="16459200" y="19046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811" name="直線コネクタ 810">
          <a:extLst>
            <a:ext uri="{FF2B5EF4-FFF2-40B4-BE49-F238E27FC236}">
              <a16:creationId xmlns:a16="http://schemas.microsoft.com/office/drawing/2014/main" id="{B91109E9-789A-4111-BB81-7E6D5CE5C2F2}"/>
            </a:ext>
          </a:extLst>
        </xdr:cNvPr>
        <xdr:cNvCxnSpPr/>
      </xdr:nvCxnSpPr>
      <xdr:spPr>
        <a:xfrm>
          <a:off x="16459200" y="18723429"/>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812" name="テキスト ボックス 811">
          <a:extLst>
            <a:ext uri="{FF2B5EF4-FFF2-40B4-BE49-F238E27FC236}">
              <a16:creationId xmlns:a16="http://schemas.microsoft.com/office/drawing/2014/main" id="{CEAD9777-0A29-4B3C-8A10-36764F4BC3F3}"/>
            </a:ext>
          </a:extLst>
        </xdr:cNvPr>
        <xdr:cNvSpPr txBox="1"/>
      </xdr:nvSpPr>
      <xdr:spPr>
        <a:xfrm>
          <a:off x="16047266" y="1857739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813" name="直線コネクタ 812">
          <a:extLst>
            <a:ext uri="{FF2B5EF4-FFF2-40B4-BE49-F238E27FC236}">
              <a16:creationId xmlns:a16="http://schemas.microsoft.com/office/drawing/2014/main" id="{9C7ED059-C3E1-4286-AF67-39A5DE36DD57}"/>
            </a:ext>
          </a:extLst>
        </xdr:cNvPr>
        <xdr:cNvCxnSpPr/>
      </xdr:nvCxnSpPr>
      <xdr:spPr>
        <a:xfrm>
          <a:off x="16459200" y="18400667"/>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814" name="テキスト ボックス 813">
          <a:extLst>
            <a:ext uri="{FF2B5EF4-FFF2-40B4-BE49-F238E27FC236}">
              <a16:creationId xmlns:a16="http://schemas.microsoft.com/office/drawing/2014/main" id="{8481011C-2318-465C-ABD6-393ED1D64000}"/>
            </a:ext>
          </a:extLst>
        </xdr:cNvPr>
        <xdr:cNvSpPr txBox="1"/>
      </xdr:nvSpPr>
      <xdr:spPr>
        <a:xfrm>
          <a:off x="16047266" y="1825653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815" name="直線コネクタ 814">
          <a:extLst>
            <a:ext uri="{FF2B5EF4-FFF2-40B4-BE49-F238E27FC236}">
              <a16:creationId xmlns:a16="http://schemas.microsoft.com/office/drawing/2014/main" id="{CBFA58B2-2888-47D3-A9A2-3E942EBA7AB7}"/>
            </a:ext>
          </a:extLst>
        </xdr:cNvPr>
        <xdr:cNvCxnSpPr/>
      </xdr:nvCxnSpPr>
      <xdr:spPr>
        <a:xfrm>
          <a:off x="16459200" y="18068381"/>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16" name="テキスト ボックス 815">
          <a:extLst>
            <a:ext uri="{FF2B5EF4-FFF2-40B4-BE49-F238E27FC236}">
              <a16:creationId xmlns:a16="http://schemas.microsoft.com/office/drawing/2014/main" id="{BD58E7F7-491B-4EED-945B-C6DC5FFA027A}"/>
            </a:ext>
          </a:extLst>
        </xdr:cNvPr>
        <xdr:cNvSpPr txBox="1"/>
      </xdr:nvSpPr>
      <xdr:spPr>
        <a:xfrm>
          <a:off x="16047266" y="1792425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817" name="直線コネクタ 816">
          <a:extLst>
            <a:ext uri="{FF2B5EF4-FFF2-40B4-BE49-F238E27FC236}">
              <a16:creationId xmlns:a16="http://schemas.microsoft.com/office/drawing/2014/main" id="{50C6AF7F-CA06-4A1E-AE4C-3D2B4C0D4BEC}"/>
            </a:ext>
          </a:extLst>
        </xdr:cNvPr>
        <xdr:cNvCxnSpPr/>
      </xdr:nvCxnSpPr>
      <xdr:spPr>
        <a:xfrm>
          <a:off x="16459200" y="17745619"/>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818" name="テキスト ボックス 817">
          <a:extLst>
            <a:ext uri="{FF2B5EF4-FFF2-40B4-BE49-F238E27FC236}">
              <a16:creationId xmlns:a16="http://schemas.microsoft.com/office/drawing/2014/main" id="{CAA53251-7264-4288-BEDF-477AAD3A2C3D}"/>
            </a:ext>
          </a:extLst>
        </xdr:cNvPr>
        <xdr:cNvSpPr txBox="1"/>
      </xdr:nvSpPr>
      <xdr:spPr>
        <a:xfrm>
          <a:off x="16047266"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819" name="直線コネクタ 818">
          <a:extLst>
            <a:ext uri="{FF2B5EF4-FFF2-40B4-BE49-F238E27FC236}">
              <a16:creationId xmlns:a16="http://schemas.microsoft.com/office/drawing/2014/main" id="{F0D0B7E3-56D7-4A6B-AF6A-486345528B58}"/>
            </a:ext>
          </a:extLst>
        </xdr:cNvPr>
        <xdr:cNvCxnSpPr/>
      </xdr:nvCxnSpPr>
      <xdr:spPr>
        <a:xfrm>
          <a:off x="16459200" y="17413333"/>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20" name="テキスト ボックス 819">
          <a:extLst>
            <a:ext uri="{FF2B5EF4-FFF2-40B4-BE49-F238E27FC236}">
              <a16:creationId xmlns:a16="http://schemas.microsoft.com/office/drawing/2014/main" id="{1F690710-A0D4-4FD5-8E22-C3F5762EE519}"/>
            </a:ext>
          </a:extLst>
        </xdr:cNvPr>
        <xdr:cNvSpPr txBox="1"/>
      </xdr:nvSpPr>
      <xdr:spPr>
        <a:xfrm>
          <a:off x="16047266" y="1727873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21" name="直線コネクタ 820">
          <a:extLst>
            <a:ext uri="{FF2B5EF4-FFF2-40B4-BE49-F238E27FC236}">
              <a16:creationId xmlns:a16="http://schemas.microsoft.com/office/drawing/2014/main" id="{B524BF80-5BE0-4566-ADEE-5F749307CD7A}"/>
            </a:ext>
          </a:extLst>
        </xdr:cNvPr>
        <xdr:cNvCxnSpPr/>
      </xdr:nvCxnSpPr>
      <xdr:spPr>
        <a:xfrm>
          <a:off x="16459200" y="17090571"/>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22" name="テキスト ボックス 821">
          <a:extLst>
            <a:ext uri="{FF2B5EF4-FFF2-40B4-BE49-F238E27FC236}">
              <a16:creationId xmlns:a16="http://schemas.microsoft.com/office/drawing/2014/main" id="{0D0A12AD-ECEC-4744-B06D-D06C93BD4D42}"/>
            </a:ext>
          </a:extLst>
        </xdr:cNvPr>
        <xdr:cNvSpPr txBox="1"/>
      </xdr:nvSpPr>
      <xdr:spPr>
        <a:xfrm>
          <a:off x="16047266" y="1694644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23" name="直線コネクタ 822">
          <a:extLst>
            <a:ext uri="{FF2B5EF4-FFF2-40B4-BE49-F238E27FC236}">
              <a16:creationId xmlns:a16="http://schemas.microsoft.com/office/drawing/2014/main" id="{3059D4FF-991C-4226-9F43-719AF6186CA5}"/>
            </a:ext>
          </a:extLst>
        </xdr:cNvPr>
        <xdr:cNvCxnSpPr/>
      </xdr:nvCxnSpPr>
      <xdr:spPr>
        <a:xfrm>
          <a:off x="16459200" y="16760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24" name="テキスト ボックス 823">
          <a:extLst>
            <a:ext uri="{FF2B5EF4-FFF2-40B4-BE49-F238E27FC236}">
              <a16:creationId xmlns:a16="http://schemas.microsoft.com/office/drawing/2014/main" id="{FCBC9553-7155-469F-ABB2-D0F0D08C91E2}"/>
            </a:ext>
          </a:extLst>
        </xdr:cNvPr>
        <xdr:cNvSpPr txBox="1"/>
      </xdr:nvSpPr>
      <xdr:spPr>
        <a:xfrm>
          <a:off x="16047266" y="16623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5" name="【公民館】&#10;一人当たり面積グラフ枠">
          <a:extLst>
            <a:ext uri="{FF2B5EF4-FFF2-40B4-BE49-F238E27FC236}">
              <a16:creationId xmlns:a16="http://schemas.microsoft.com/office/drawing/2014/main" id="{9E3FE442-9956-4310-AD7F-C4750C7B15D1}"/>
            </a:ext>
          </a:extLst>
        </xdr:cNvPr>
        <xdr:cNvSpPr/>
      </xdr:nvSpPr>
      <xdr:spPr>
        <a:xfrm>
          <a:off x="16459200" y="16760190"/>
          <a:ext cx="42672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143148</xdr:rowOff>
    </xdr:from>
    <xdr:to>
      <xdr:col>116</xdr:col>
      <xdr:colOff>62864</xdr:colOff>
      <xdr:row>109</xdr:row>
      <xdr:rowOff>9252</xdr:rowOff>
    </xdr:to>
    <xdr:cxnSp macro="">
      <xdr:nvCxnSpPr>
        <xdr:cNvPr id="826" name="直線コネクタ 825">
          <a:extLst>
            <a:ext uri="{FF2B5EF4-FFF2-40B4-BE49-F238E27FC236}">
              <a16:creationId xmlns:a16="http://schemas.microsoft.com/office/drawing/2014/main" id="{582144BB-F24D-4E81-B3DA-994F3D1083A3}"/>
            </a:ext>
          </a:extLst>
        </xdr:cNvPr>
        <xdr:cNvCxnSpPr/>
      </xdr:nvCxnSpPr>
      <xdr:spPr>
        <a:xfrm flipV="1">
          <a:off x="19947254" y="17114793"/>
          <a:ext cx="0" cy="15844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13079</xdr:rowOff>
    </xdr:from>
    <xdr:ext cx="469744" cy="259045"/>
    <xdr:sp macro="" textlink="">
      <xdr:nvSpPr>
        <xdr:cNvPr id="827" name="【公民館】&#10;一人当たり面積最小値テキスト">
          <a:extLst>
            <a:ext uri="{FF2B5EF4-FFF2-40B4-BE49-F238E27FC236}">
              <a16:creationId xmlns:a16="http://schemas.microsoft.com/office/drawing/2014/main" id="{1F1DE43E-FC1A-4994-A28D-6115BE5CD199}"/>
            </a:ext>
          </a:extLst>
        </xdr:cNvPr>
        <xdr:cNvSpPr txBox="1"/>
      </xdr:nvSpPr>
      <xdr:spPr>
        <a:xfrm>
          <a:off x="19985990" y="187049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9252</xdr:rowOff>
    </xdr:from>
    <xdr:to>
      <xdr:col>116</xdr:col>
      <xdr:colOff>152400</xdr:colOff>
      <xdr:row>109</xdr:row>
      <xdr:rowOff>9252</xdr:rowOff>
    </xdr:to>
    <xdr:cxnSp macro="">
      <xdr:nvCxnSpPr>
        <xdr:cNvPr id="828" name="直線コネクタ 827">
          <a:extLst>
            <a:ext uri="{FF2B5EF4-FFF2-40B4-BE49-F238E27FC236}">
              <a16:creationId xmlns:a16="http://schemas.microsoft.com/office/drawing/2014/main" id="{7E5462BA-84C4-4D11-8589-3DD0170F3CEB}"/>
            </a:ext>
          </a:extLst>
        </xdr:cNvPr>
        <xdr:cNvCxnSpPr/>
      </xdr:nvCxnSpPr>
      <xdr:spPr>
        <a:xfrm>
          <a:off x="19885660" y="18699207"/>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89825</xdr:rowOff>
    </xdr:from>
    <xdr:ext cx="469744" cy="259045"/>
    <xdr:sp macro="" textlink="">
      <xdr:nvSpPr>
        <xdr:cNvPr id="829" name="【公民館】&#10;一人当たり面積最大値テキスト">
          <a:extLst>
            <a:ext uri="{FF2B5EF4-FFF2-40B4-BE49-F238E27FC236}">
              <a16:creationId xmlns:a16="http://schemas.microsoft.com/office/drawing/2014/main" id="{7F714C71-07A3-472A-A1C9-B950A3CEA3D0}"/>
            </a:ext>
          </a:extLst>
        </xdr:cNvPr>
        <xdr:cNvSpPr txBox="1"/>
      </xdr:nvSpPr>
      <xdr:spPr>
        <a:xfrm>
          <a:off x="19985990" y="16895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143148</xdr:rowOff>
    </xdr:from>
    <xdr:to>
      <xdr:col>116</xdr:col>
      <xdr:colOff>152400</xdr:colOff>
      <xdr:row>99</xdr:row>
      <xdr:rowOff>143148</xdr:rowOff>
    </xdr:to>
    <xdr:cxnSp macro="">
      <xdr:nvCxnSpPr>
        <xdr:cNvPr id="830" name="直線コネクタ 829">
          <a:extLst>
            <a:ext uri="{FF2B5EF4-FFF2-40B4-BE49-F238E27FC236}">
              <a16:creationId xmlns:a16="http://schemas.microsoft.com/office/drawing/2014/main" id="{A9F91322-FDFF-4389-8AFE-AAA29AB2F6BB}"/>
            </a:ext>
          </a:extLst>
        </xdr:cNvPr>
        <xdr:cNvCxnSpPr/>
      </xdr:nvCxnSpPr>
      <xdr:spPr>
        <a:xfrm>
          <a:off x="19885660" y="17114793"/>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69504</xdr:rowOff>
    </xdr:from>
    <xdr:ext cx="469744" cy="259045"/>
    <xdr:sp macro="" textlink="">
      <xdr:nvSpPr>
        <xdr:cNvPr id="831" name="【公民館】&#10;一人当たり面積平均値テキスト">
          <a:extLst>
            <a:ext uri="{FF2B5EF4-FFF2-40B4-BE49-F238E27FC236}">
              <a16:creationId xmlns:a16="http://schemas.microsoft.com/office/drawing/2014/main" id="{C133CE77-D490-44C4-B420-52A6751503E5}"/>
            </a:ext>
          </a:extLst>
        </xdr:cNvPr>
        <xdr:cNvSpPr txBox="1"/>
      </xdr:nvSpPr>
      <xdr:spPr>
        <a:xfrm>
          <a:off x="19985990" y="1824129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46627</xdr:rowOff>
    </xdr:from>
    <xdr:to>
      <xdr:col>116</xdr:col>
      <xdr:colOff>114300</xdr:colOff>
      <xdr:row>107</xdr:row>
      <xdr:rowOff>148227</xdr:rowOff>
    </xdr:to>
    <xdr:sp macro="" textlink="">
      <xdr:nvSpPr>
        <xdr:cNvPr id="832" name="フローチャート: 判断 831">
          <a:extLst>
            <a:ext uri="{FF2B5EF4-FFF2-40B4-BE49-F238E27FC236}">
              <a16:creationId xmlns:a16="http://schemas.microsoft.com/office/drawing/2014/main" id="{33EF642C-8E5D-49E8-BA16-B8434EA90581}"/>
            </a:ext>
          </a:extLst>
        </xdr:cNvPr>
        <xdr:cNvSpPr/>
      </xdr:nvSpPr>
      <xdr:spPr>
        <a:xfrm>
          <a:off x="19904710" y="18393682"/>
          <a:ext cx="9779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107</xdr:row>
      <xdr:rowOff>46627</xdr:rowOff>
    </xdr:from>
    <xdr:to>
      <xdr:col>112</xdr:col>
      <xdr:colOff>38100</xdr:colOff>
      <xdr:row>107</xdr:row>
      <xdr:rowOff>148227</xdr:rowOff>
    </xdr:to>
    <xdr:sp macro="" textlink="">
      <xdr:nvSpPr>
        <xdr:cNvPr id="833" name="フローチャート: 判断 832">
          <a:extLst>
            <a:ext uri="{FF2B5EF4-FFF2-40B4-BE49-F238E27FC236}">
              <a16:creationId xmlns:a16="http://schemas.microsoft.com/office/drawing/2014/main" id="{7CB26FF2-8BE4-479F-AD9A-AF41453F6589}"/>
            </a:ext>
          </a:extLst>
        </xdr:cNvPr>
        <xdr:cNvSpPr/>
      </xdr:nvSpPr>
      <xdr:spPr>
        <a:xfrm>
          <a:off x="19161760" y="18393682"/>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107</xdr:row>
      <xdr:rowOff>40095</xdr:rowOff>
    </xdr:from>
    <xdr:to>
      <xdr:col>107</xdr:col>
      <xdr:colOff>101600</xdr:colOff>
      <xdr:row>107</xdr:row>
      <xdr:rowOff>141695</xdr:rowOff>
    </xdr:to>
    <xdr:sp macro="" textlink="">
      <xdr:nvSpPr>
        <xdr:cNvPr id="834" name="フローチャート: 判断 833">
          <a:extLst>
            <a:ext uri="{FF2B5EF4-FFF2-40B4-BE49-F238E27FC236}">
              <a16:creationId xmlns:a16="http://schemas.microsoft.com/office/drawing/2014/main" id="{F60D66C9-0151-46FA-A930-75C86008D15F}"/>
            </a:ext>
          </a:extLst>
        </xdr:cNvPr>
        <xdr:cNvSpPr/>
      </xdr:nvSpPr>
      <xdr:spPr>
        <a:xfrm>
          <a:off x="18345150" y="18385245"/>
          <a:ext cx="9779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107</xdr:row>
      <xdr:rowOff>46627</xdr:rowOff>
    </xdr:from>
    <xdr:to>
      <xdr:col>102</xdr:col>
      <xdr:colOff>165100</xdr:colOff>
      <xdr:row>107</xdr:row>
      <xdr:rowOff>148227</xdr:rowOff>
    </xdr:to>
    <xdr:sp macro="" textlink="">
      <xdr:nvSpPr>
        <xdr:cNvPr id="835" name="フローチャート: 判断 834">
          <a:extLst>
            <a:ext uri="{FF2B5EF4-FFF2-40B4-BE49-F238E27FC236}">
              <a16:creationId xmlns:a16="http://schemas.microsoft.com/office/drawing/2014/main" id="{A704131F-CA35-4253-B805-BE415AAD5ACF}"/>
            </a:ext>
          </a:extLst>
        </xdr:cNvPr>
        <xdr:cNvSpPr/>
      </xdr:nvSpPr>
      <xdr:spPr>
        <a:xfrm>
          <a:off x="17547590" y="18393682"/>
          <a:ext cx="10922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107</xdr:row>
      <xdr:rowOff>66221</xdr:rowOff>
    </xdr:from>
    <xdr:to>
      <xdr:col>98</xdr:col>
      <xdr:colOff>38100</xdr:colOff>
      <xdr:row>107</xdr:row>
      <xdr:rowOff>167821</xdr:rowOff>
    </xdr:to>
    <xdr:sp macro="" textlink="">
      <xdr:nvSpPr>
        <xdr:cNvPr id="836" name="フローチャート: 判断 835">
          <a:extLst>
            <a:ext uri="{FF2B5EF4-FFF2-40B4-BE49-F238E27FC236}">
              <a16:creationId xmlns:a16="http://schemas.microsoft.com/office/drawing/2014/main" id="{97381BB5-815B-4581-8A78-AA3B9676E8D2}"/>
            </a:ext>
          </a:extLst>
        </xdr:cNvPr>
        <xdr:cNvSpPr/>
      </xdr:nvSpPr>
      <xdr:spPr>
        <a:xfrm>
          <a:off x="16761460" y="18409466"/>
          <a:ext cx="78740" cy="10731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7" name="テキスト ボックス 836">
          <a:extLst>
            <a:ext uri="{FF2B5EF4-FFF2-40B4-BE49-F238E27FC236}">
              <a16:creationId xmlns:a16="http://schemas.microsoft.com/office/drawing/2014/main" id="{CB192FB1-BC22-4C0D-8EBF-F4DC76D95CAF}"/>
            </a:ext>
          </a:extLst>
        </xdr:cNvPr>
        <xdr:cNvSpPr txBox="1"/>
      </xdr:nvSpPr>
      <xdr:spPr>
        <a:xfrm>
          <a:off x="1977644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8" name="テキスト ボックス 837">
          <a:extLst>
            <a:ext uri="{FF2B5EF4-FFF2-40B4-BE49-F238E27FC236}">
              <a16:creationId xmlns:a16="http://schemas.microsoft.com/office/drawing/2014/main" id="{AFA77305-F201-442A-8301-767CD8944EE7}"/>
            </a:ext>
          </a:extLst>
        </xdr:cNvPr>
        <xdr:cNvSpPr txBox="1"/>
      </xdr:nvSpPr>
      <xdr:spPr>
        <a:xfrm>
          <a:off x="1903349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9" name="テキスト ボックス 838">
          <a:extLst>
            <a:ext uri="{FF2B5EF4-FFF2-40B4-BE49-F238E27FC236}">
              <a16:creationId xmlns:a16="http://schemas.microsoft.com/office/drawing/2014/main" id="{4EBCC0B1-C952-4658-946A-0ED7EA48B87F}"/>
            </a:ext>
          </a:extLst>
        </xdr:cNvPr>
        <xdr:cNvSpPr txBox="1"/>
      </xdr:nvSpPr>
      <xdr:spPr>
        <a:xfrm>
          <a:off x="1822831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40" name="テキスト ボックス 839">
          <a:extLst>
            <a:ext uri="{FF2B5EF4-FFF2-40B4-BE49-F238E27FC236}">
              <a16:creationId xmlns:a16="http://schemas.microsoft.com/office/drawing/2014/main" id="{B8AE5BB1-D2CC-4D55-BE47-9C5E059B6B52}"/>
            </a:ext>
          </a:extLst>
        </xdr:cNvPr>
        <xdr:cNvSpPr txBox="1"/>
      </xdr:nvSpPr>
      <xdr:spPr>
        <a:xfrm>
          <a:off x="1743075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41" name="テキスト ボックス 840">
          <a:extLst>
            <a:ext uri="{FF2B5EF4-FFF2-40B4-BE49-F238E27FC236}">
              <a16:creationId xmlns:a16="http://schemas.microsoft.com/office/drawing/2014/main" id="{38EA93B8-398A-47CC-842A-81240BCECFCB}"/>
            </a:ext>
          </a:extLst>
        </xdr:cNvPr>
        <xdr:cNvSpPr txBox="1"/>
      </xdr:nvSpPr>
      <xdr:spPr>
        <a:xfrm>
          <a:off x="1663319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108</xdr:row>
      <xdr:rowOff>12337</xdr:rowOff>
    </xdr:from>
    <xdr:to>
      <xdr:col>116</xdr:col>
      <xdr:colOff>114300</xdr:colOff>
      <xdr:row>108</xdr:row>
      <xdr:rowOff>113937</xdr:rowOff>
    </xdr:to>
    <xdr:sp macro="" textlink="">
      <xdr:nvSpPr>
        <xdr:cNvPr id="842" name="楕円 841">
          <a:extLst>
            <a:ext uri="{FF2B5EF4-FFF2-40B4-BE49-F238E27FC236}">
              <a16:creationId xmlns:a16="http://schemas.microsoft.com/office/drawing/2014/main" id="{91CCBC85-A09C-4946-87F4-E1E3BEA74FD5}"/>
            </a:ext>
          </a:extLst>
        </xdr:cNvPr>
        <xdr:cNvSpPr/>
      </xdr:nvSpPr>
      <xdr:spPr>
        <a:xfrm>
          <a:off x="19904710" y="18532747"/>
          <a:ext cx="9779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98714</xdr:rowOff>
    </xdr:from>
    <xdr:ext cx="469744" cy="259045"/>
    <xdr:sp macro="" textlink="">
      <xdr:nvSpPr>
        <xdr:cNvPr id="843" name="【公民館】&#10;一人当たり面積該当値テキスト">
          <a:extLst>
            <a:ext uri="{FF2B5EF4-FFF2-40B4-BE49-F238E27FC236}">
              <a16:creationId xmlns:a16="http://schemas.microsoft.com/office/drawing/2014/main" id="{0E19E756-0F0B-4D41-ABDF-94EB02A90C15}"/>
            </a:ext>
          </a:extLst>
        </xdr:cNvPr>
        <xdr:cNvSpPr txBox="1"/>
      </xdr:nvSpPr>
      <xdr:spPr>
        <a:xfrm>
          <a:off x="19985990" y="184400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108</xdr:row>
      <xdr:rowOff>15602</xdr:rowOff>
    </xdr:from>
    <xdr:to>
      <xdr:col>112</xdr:col>
      <xdr:colOff>38100</xdr:colOff>
      <xdr:row>108</xdr:row>
      <xdr:rowOff>117202</xdr:rowOff>
    </xdr:to>
    <xdr:sp macro="" textlink="">
      <xdr:nvSpPr>
        <xdr:cNvPr id="844" name="楕円 843">
          <a:extLst>
            <a:ext uri="{FF2B5EF4-FFF2-40B4-BE49-F238E27FC236}">
              <a16:creationId xmlns:a16="http://schemas.microsoft.com/office/drawing/2014/main" id="{18659131-A675-4E18-8D7B-2CBCAEC7A233}"/>
            </a:ext>
          </a:extLst>
        </xdr:cNvPr>
        <xdr:cNvSpPr/>
      </xdr:nvSpPr>
      <xdr:spPr>
        <a:xfrm>
          <a:off x="19161760" y="18536012"/>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108</xdr:row>
      <xdr:rowOff>63137</xdr:rowOff>
    </xdr:from>
    <xdr:to>
      <xdr:col>116</xdr:col>
      <xdr:colOff>63500</xdr:colOff>
      <xdr:row>108</xdr:row>
      <xdr:rowOff>66402</xdr:rowOff>
    </xdr:to>
    <xdr:cxnSp macro="">
      <xdr:nvCxnSpPr>
        <xdr:cNvPr id="845" name="直線コネクタ 844">
          <a:extLst>
            <a:ext uri="{FF2B5EF4-FFF2-40B4-BE49-F238E27FC236}">
              <a16:creationId xmlns:a16="http://schemas.microsoft.com/office/drawing/2014/main" id="{3BE2CF1C-5E59-41B7-9AC0-6C6DEEF6744E}"/>
            </a:ext>
          </a:extLst>
        </xdr:cNvPr>
        <xdr:cNvCxnSpPr/>
      </xdr:nvCxnSpPr>
      <xdr:spPr>
        <a:xfrm flipV="1">
          <a:off x="19204940" y="18575927"/>
          <a:ext cx="742950" cy="5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108</xdr:row>
      <xdr:rowOff>12337</xdr:rowOff>
    </xdr:from>
    <xdr:to>
      <xdr:col>107</xdr:col>
      <xdr:colOff>101600</xdr:colOff>
      <xdr:row>108</xdr:row>
      <xdr:rowOff>113937</xdr:rowOff>
    </xdr:to>
    <xdr:sp macro="" textlink="">
      <xdr:nvSpPr>
        <xdr:cNvPr id="846" name="楕円 845">
          <a:extLst>
            <a:ext uri="{FF2B5EF4-FFF2-40B4-BE49-F238E27FC236}">
              <a16:creationId xmlns:a16="http://schemas.microsoft.com/office/drawing/2014/main" id="{D766E44D-C9E2-49E6-B683-AAA1941A6C9C}"/>
            </a:ext>
          </a:extLst>
        </xdr:cNvPr>
        <xdr:cNvSpPr/>
      </xdr:nvSpPr>
      <xdr:spPr>
        <a:xfrm>
          <a:off x="18345150" y="18532747"/>
          <a:ext cx="9779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108</xdr:row>
      <xdr:rowOff>63137</xdr:rowOff>
    </xdr:from>
    <xdr:to>
      <xdr:col>111</xdr:col>
      <xdr:colOff>177800</xdr:colOff>
      <xdr:row>108</xdr:row>
      <xdr:rowOff>66402</xdr:rowOff>
    </xdr:to>
    <xdr:cxnSp macro="">
      <xdr:nvCxnSpPr>
        <xdr:cNvPr id="847" name="直線コネクタ 846">
          <a:extLst>
            <a:ext uri="{FF2B5EF4-FFF2-40B4-BE49-F238E27FC236}">
              <a16:creationId xmlns:a16="http://schemas.microsoft.com/office/drawing/2014/main" id="{DD6D97EB-086C-4D67-AF86-571131E1239A}"/>
            </a:ext>
          </a:extLst>
        </xdr:cNvPr>
        <xdr:cNvCxnSpPr/>
      </xdr:nvCxnSpPr>
      <xdr:spPr>
        <a:xfrm>
          <a:off x="18399760" y="18575927"/>
          <a:ext cx="805180" cy="5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108</xdr:row>
      <xdr:rowOff>9071</xdr:rowOff>
    </xdr:from>
    <xdr:to>
      <xdr:col>102</xdr:col>
      <xdr:colOff>165100</xdr:colOff>
      <xdr:row>108</xdr:row>
      <xdr:rowOff>110671</xdr:rowOff>
    </xdr:to>
    <xdr:sp macro="" textlink="">
      <xdr:nvSpPr>
        <xdr:cNvPr id="848" name="楕円 847">
          <a:extLst>
            <a:ext uri="{FF2B5EF4-FFF2-40B4-BE49-F238E27FC236}">
              <a16:creationId xmlns:a16="http://schemas.microsoft.com/office/drawing/2014/main" id="{4F523BEA-E49C-448F-91C6-406095C68972}"/>
            </a:ext>
          </a:extLst>
        </xdr:cNvPr>
        <xdr:cNvSpPr/>
      </xdr:nvSpPr>
      <xdr:spPr>
        <a:xfrm>
          <a:off x="17547590" y="18527576"/>
          <a:ext cx="10922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108</xdr:row>
      <xdr:rowOff>59871</xdr:rowOff>
    </xdr:from>
    <xdr:to>
      <xdr:col>107</xdr:col>
      <xdr:colOff>50800</xdr:colOff>
      <xdr:row>108</xdr:row>
      <xdr:rowOff>63137</xdr:rowOff>
    </xdr:to>
    <xdr:cxnSp macro="">
      <xdr:nvCxnSpPr>
        <xdr:cNvPr id="849" name="直線コネクタ 848">
          <a:extLst>
            <a:ext uri="{FF2B5EF4-FFF2-40B4-BE49-F238E27FC236}">
              <a16:creationId xmlns:a16="http://schemas.microsoft.com/office/drawing/2014/main" id="{440C4E23-5B5F-4D62-9EC2-EF6891DF5F65}"/>
            </a:ext>
          </a:extLst>
        </xdr:cNvPr>
        <xdr:cNvCxnSpPr/>
      </xdr:nvCxnSpPr>
      <xdr:spPr>
        <a:xfrm>
          <a:off x="17602200" y="18572661"/>
          <a:ext cx="79756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108</xdr:row>
      <xdr:rowOff>9071</xdr:rowOff>
    </xdr:from>
    <xdr:to>
      <xdr:col>98</xdr:col>
      <xdr:colOff>38100</xdr:colOff>
      <xdr:row>108</xdr:row>
      <xdr:rowOff>110671</xdr:rowOff>
    </xdr:to>
    <xdr:sp macro="" textlink="">
      <xdr:nvSpPr>
        <xdr:cNvPr id="850" name="楕円 849">
          <a:extLst>
            <a:ext uri="{FF2B5EF4-FFF2-40B4-BE49-F238E27FC236}">
              <a16:creationId xmlns:a16="http://schemas.microsoft.com/office/drawing/2014/main" id="{BC2AC65C-10B9-4E2E-AFF5-87A0C441E105}"/>
            </a:ext>
          </a:extLst>
        </xdr:cNvPr>
        <xdr:cNvSpPr/>
      </xdr:nvSpPr>
      <xdr:spPr>
        <a:xfrm>
          <a:off x="16761460" y="18527576"/>
          <a:ext cx="7874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108</xdr:row>
      <xdr:rowOff>59871</xdr:rowOff>
    </xdr:from>
    <xdr:to>
      <xdr:col>102</xdr:col>
      <xdr:colOff>114300</xdr:colOff>
      <xdr:row>108</xdr:row>
      <xdr:rowOff>59871</xdr:rowOff>
    </xdr:to>
    <xdr:cxnSp macro="">
      <xdr:nvCxnSpPr>
        <xdr:cNvPr id="851" name="直線コネクタ 850">
          <a:extLst>
            <a:ext uri="{FF2B5EF4-FFF2-40B4-BE49-F238E27FC236}">
              <a16:creationId xmlns:a16="http://schemas.microsoft.com/office/drawing/2014/main" id="{324BC8E8-E642-4AB0-B755-FD2B59624B56}"/>
            </a:ext>
          </a:extLst>
        </xdr:cNvPr>
        <xdr:cNvCxnSpPr/>
      </xdr:nvCxnSpPr>
      <xdr:spPr>
        <a:xfrm>
          <a:off x="16804640" y="18572661"/>
          <a:ext cx="79756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164754</xdr:rowOff>
    </xdr:from>
    <xdr:ext cx="469744" cy="259045"/>
    <xdr:sp macro="" textlink="">
      <xdr:nvSpPr>
        <xdr:cNvPr id="852" name="n_1aveValue【公民館】&#10;一人当たり面積">
          <a:extLst>
            <a:ext uri="{FF2B5EF4-FFF2-40B4-BE49-F238E27FC236}">
              <a16:creationId xmlns:a16="http://schemas.microsoft.com/office/drawing/2014/main" id="{8931A43F-AB21-4A58-A96C-F6A5E6D4A6DE}"/>
            </a:ext>
          </a:extLst>
        </xdr:cNvPr>
        <xdr:cNvSpPr txBox="1"/>
      </xdr:nvSpPr>
      <xdr:spPr>
        <a:xfrm>
          <a:off x="18982132" y="181708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158222</xdr:rowOff>
    </xdr:from>
    <xdr:ext cx="469744" cy="259045"/>
    <xdr:sp macro="" textlink="">
      <xdr:nvSpPr>
        <xdr:cNvPr id="853" name="n_2aveValue【公民館】&#10;一人当たり面積">
          <a:extLst>
            <a:ext uri="{FF2B5EF4-FFF2-40B4-BE49-F238E27FC236}">
              <a16:creationId xmlns:a16="http://schemas.microsoft.com/office/drawing/2014/main" id="{9777F6E1-180E-42D2-AE86-C3B8ECC66868}"/>
            </a:ext>
          </a:extLst>
        </xdr:cNvPr>
        <xdr:cNvSpPr txBox="1"/>
      </xdr:nvSpPr>
      <xdr:spPr>
        <a:xfrm>
          <a:off x="18182032" y="18162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164754</xdr:rowOff>
    </xdr:from>
    <xdr:ext cx="469744" cy="259045"/>
    <xdr:sp macro="" textlink="">
      <xdr:nvSpPr>
        <xdr:cNvPr id="854" name="n_3aveValue【公民館】&#10;一人当たり面積">
          <a:extLst>
            <a:ext uri="{FF2B5EF4-FFF2-40B4-BE49-F238E27FC236}">
              <a16:creationId xmlns:a16="http://schemas.microsoft.com/office/drawing/2014/main" id="{5FD4D3FA-E5E5-4CF8-932F-C2C72436E03A}"/>
            </a:ext>
          </a:extLst>
        </xdr:cNvPr>
        <xdr:cNvSpPr txBox="1"/>
      </xdr:nvSpPr>
      <xdr:spPr>
        <a:xfrm>
          <a:off x="17384472" y="181708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12898</xdr:rowOff>
    </xdr:from>
    <xdr:ext cx="469744" cy="259045"/>
    <xdr:sp macro="" textlink="">
      <xdr:nvSpPr>
        <xdr:cNvPr id="855" name="n_4aveValue【公民館】&#10;一人当たり面積">
          <a:extLst>
            <a:ext uri="{FF2B5EF4-FFF2-40B4-BE49-F238E27FC236}">
              <a16:creationId xmlns:a16="http://schemas.microsoft.com/office/drawing/2014/main" id="{C28854BF-06E8-44C9-996D-DA63D1DFB524}"/>
            </a:ext>
          </a:extLst>
        </xdr:cNvPr>
        <xdr:cNvSpPr txBox="1"/>
      </xdr:nvSpPr>
      <xdr:spPr>
        <a:xfrm>
          <a:off x="16588817" y="181904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108329</xdr:rowOff>
    </xdr:from>
    <xdr:ext cx="469744" cy="259045"/>
    <xdr:sp macro="" textlink="">
      <xdr:nvSpPr>
        <xdr:cNvPr id="856" name="n_1mainValue【公民館】&#10;一人当たり面積">
          <a:extLst>
            <a:ext uri="{FF2B5EF4-FFF2-40B4-BE49-F238E27FC236}">
              <a16:creationId xmlns:a16="http://schemas.microsoft.com/office/drawing/2014/main" id="{55744696-BBEF-4623-9B64-81E8B1A8B1FA}"/>
            </a:ext>
          </a:extLst>
        </xdr:cNvPr>
        <xdr:cNvSpPr txBox="1"/>
      </xdr:nvSpPr>
      <xdr:spPr>
        <a:xfrm>
          <a:off x="18982132" y="186230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105064</xdr:rowOff>
    </xdr:from>
    <xdr:ext cx="469744" cy="259045"/>
    <xdr:sp macro="" textlink="">
      <xdr:nvSpPr>
        <xdr:cNvPr id="857" name="n_2mainValue【公民館】&#10;一人当たり面積">
          <a:extLst>
            <a:ext uri="{FF2B5EF4-FFF2-40B4-BE49-F238E27FC236}">
              <a16:creationId xmlns:a16="http://schemas.microsoft.com/office/drawing/2014/main" id="{32666DB1-BDAE-4635-92FB-634966D2C27F}"/>
            </a:ext>
          </a:extLst>
        </xdr:cNvPr>
        <xdr:cNvSpPr txBox="1"/>
      </xdr:nvSpPr>
      <xdr:spPr>
        <a:xfrm>
          <a:off x="18182032" y="186197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101798</xdr:rowOff>
    </xdr:from>
    <xdr:ext cx="469744" cy="259045"/>
    <xdr:sp macro="" textlink="">
      <xdr:nvSpPr>
        <xdr:cNvPr id="858" name="n_3mainValue【公民館】&#10;一人当たり面積">
          <a:extLst>
            <a:ext uri="{FF2B5EF4-FFF2-40B4-BE49-F238E27FC236}">
              <a16:creationId xmlns:a16="http://schemas.microsoft.com/office/drawing/2014/main" id="{42C6160C-D32B-4483-B619-3D1D4296193C}"/>
            </a:ext>
          </a:extLst>
        </xdr:cNvPr>
        <xdr:cNvSpPr txBox="1"/>
      </xdr:nvSpPr>
      <xdr:spPr>
        <a:xfrm>
          <a:off x="17384472" y="18614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101798</xdr:rowOff>
    </xdr:from>
    <xdr:ext cx="469744" cy="259045"/>
    <xdr:sp macro="" textlink="">
      <xdr:nvSpPr>
        <xdr:cNvPr id="859" name="n_4mainValue【公民館】&#10;一人当たり面積">
          <a:extLst>
            <a:ext uri="{FF2B5EF4-FFF2-40B4-BE49-F238E27FC236}">
              <a16:creationId xmlns:a16="http://schemas.microsoft.com/office/drawing/2014/main" id="{40E1E01D-296E-4E03-9C44-E7488E5D5A92}"/>
            </a:ext>
          </a:extLst>
        </xdr:cNvPr>
        <xdr:cNvSpPr txBox="1"/>
      </xdr:nvSpPr>
      <xdr:spPr>
        <a:xfrm>
          <a:off x="16588817" y="18614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60" name="正方形/長方形 859">
          <a:extLst>
            <a:ext uri="{FF2B5EF4-FFF2-40B4-BE49-F238E27FC236}">
              <a16:creationId xmlns:a16="http://schemas.microsoft.com/office/drawing/2014/main" id="{6BDB648B-3216-4607-AF38-561933016C90}"/>
            </a:ext>
          </a:extLst>
        </xdr:cNvPr>
        <xdr:cNvSpPr/>
      </xdr:nvSpPr>
      <xdr:spPr>
        <a:xfrm>
          <a:off x="685800" y="19427190"/>
          <a:ext cx="20040600" cy="190881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61" name="正方形/長方形 860">
          <a:extLst>
            <a:ext uri="{FF2B5EF4-FFF2-40B4-BE49-F238E27FC236}">
              <a16:creationId xmlns:a16="http://schemas.microsoft.com/office/drawing/2014/main" id="{755186BD-831C-4A42-BDEC-6B763ED8212D}"/>
            </a:ext>
          </a:extLst>
        </xdr:cNvPr>
        <xdr:cNvSpPr/>
      </xdr:nvSpPr>
      <xdr:spPr>
        <a:xfrm>
          <a:off x="685800" y="19496405"/>
          <a:ext cx="34671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62" name="テキスト ボックス 861">
          <a:extLst>
            <a:ext uri="{FF2B5EF4-FFF2-40B4-BE49-F238E27FC236}">
              <a16:creationId xmlns:a16="http://schemas.microsoft.com/office/drawing/2014/main" id="{EAB7B968-75EA-414B-B63E-E032190CA8AC}"/>
            </a:ext>
          </a:extLst>
        </xdr:cNvPr>
        <xdr:cNvSpPr txBox="1"/>
      </xdr:nvSpPr>
      <xdr:spPr>
        <a:xfrm>
          <a:off x="762000" y="19746595"/>
          <a:ext cx="1987169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ほとんどの施設で類似団体平均を下回っているが、公営住宅については類似団体平均を大きく上回っている。公営住宅は新規の募集を停止している春日住宅を除き耐震基準を満たしているが、　建設後</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40</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年から</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50</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年以上が経過している公営住宅等もあり、平成</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30</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年度に策定した公営住宅等長寿命化計画に基づき、外壁改修等の老朽化対策に取り組んでいく。</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また、類似団体の平均を上回っている公民館についても、耐震基準は満たしているが建設後未改修となっている旭公民館について、公共施設個別施設計画に基づき令和</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年度～令和</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年度にかけて大規模改修の設計を実施しており、令和</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6</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年度中の工事完了を予定している。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AF834220-825F-4A28-8C3B-CD98C3630FE2}"/>
            </a:ext>
          </a:extLst>
        </xdr:cNvPr>
        <xdr:cNvSpPr/>
      </xdr:nvSpPr>
      <xdr:spPr>
        <a:xfrm>
          <a:off x="574040" y="130810"/>
          <a:ext cx="11427460" cy="631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7B336E5D-CED0-4759-9E67-D56F53D2875A}"/>
            </a:ext>
          </a:extLst>
        </xdr:cNvPr>
        <xdr:cNvSpPr/>
      </xdr:nvSpPr>
      <xdr:spPr>
        <a:xfrm>
          <a:off x="17145000" y="186690"/>
          <a:ext cx="3581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2B1DAD71-E765-4580-B854-2CD294CBD56E}"/>
            </a:ext>
          </a:extLst>
        </xdr:cNvPr>
        <xdr:cNvSpPr/>
      </xdr:nvSpPr>
      <xdr:spPr>
        <a:xfrm>
          <a:off x="17160240" y="217805"/>
          <a:ext cx="3544570" cy="50609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E9E72711-E3ED-4E68-8375-A87F38D6510A}"/>
            </a:ext>
          </a:extLst>
        </xdr:cNvPr>
        <xdr:cNvSpPr/>
      </xdr:nvSpPr>
      <xdr:spPr>
        <a:xfrm>
          <a:off x="17191355" y="239395"/>
          <a:ext cx="3474085" cy="4464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千葉県四街道市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A18E4072-3474-4E81-8339-1042DD08161F}"/>
            </a:ext>
          </a:extLst>
        </xdr:cNvPr>
        <xdr:cNvSpPr/>
      </xdr:nvSpPr>
      <xdr:spPr>
        <a:xfrm>
          <a:off x="14632940" y="186690"/>
          <a:ext cx="23939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3E20A309-5BFD-48CE-BA04-05BB81450240}"/>
            </a:ext>
          </a:extLst>
        </xdr:cNvPr>
        <xdr:cNvSpPr/>
      </xdr:nvSpPr>
      <xdr:spPr>
        <a:xfrm>
          <a:off x="14665960" y="217805"/>
          <a:ext cx="2345690" cy="50609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61552A7F-608D-47B5-94F3-866A8EB2EB7D}"/>
            </a:ext>
          </a:extLst>
        </xdr:cNvPr>
        <xdr:cNvSpPr/>
      </xdr:nvSpPr>
      <xdr:spPr>
        <a:xfrm>
          <a:off x="14687550" y="239395"/>
          <a:ext cx="2294255" cy="462915"/>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64CFA486-7C79-4EC4-8990-51DDA4D1C4C4}"/>
            </a:ext>
          </a:extLst>
        </xdr:cNvPr>
        <xdr:cNvSpPr/>
      </xdr:nvSpPr>
      <xdr:spPr>
        <a:xfrm>
          <a:off x="685800" y="887095"/>
          <a:ext cx="9086850" cy="1776095"/>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43E01A5D-3053-4477-B799-AF4C72D19949}"/>
            </a:ext>
          </a:extLst>
        </xdr:cNvPr>
        <xdr:cNvSpPr/>
      </xdr:nvSpPr>
      <xdr:spPr>
        <a:xfrm>
          <a:off x="816610" y="916940"/>
          <a:ext cx="124079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6BFF516B-EBFD-41D2-A319-A2A38963A60D}"/>
            </a:ext>
          </a:extLst>
        </xdr:cNvPr>
        <xdr:cNvSpPr/>
      </xdr:nvSpPr>
      <xdr:spPr>
        <a:xfrm>
          <a:off x="2016760" y="916940"/>
          <a:ext cx="120015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95,851
93,183
34.52
36,595,663
34,287,367
1,914,530
18,234,509
21,162,342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4ACC344F-1C7D-4544-B798-318BC151EB8D}"/>
            </a:ext>
          </a:extLst>
        </xdr:cNvPr>
        <xdr:cNvSpPr/>
      </xdr:nvSpPr>
      <xdr:spPr>
        <a:xfrm>
          <a:off x="3216910" y="916940"/>
          <a:ext cx="13716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FCDBDD4E-1428-4C07-A2DE-D819E4AD7B35}"/>
            </a:ext>
          </a:extLst>
        </xdr:cNvPr>
        <xdr:cNvSpPr/>
      </xdr:nvSpPr>
      <xdr:spPr>
        <a:xfrm>
          <a:off x="4588510" y="941705"/>
          <a:ext cx="1814830" cy="9417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70216517-2828-45BC-AD30-52A300C7453F}"/>
            </a:ext>
          </a:extLst>
        </xdr:cNvPr>
        <xdr:cNvSpPr/>
      </xdr:nvSpPr>
      <xdr:spPr>
        <a:xfrm>
          <a:off x="6403340" y="941705"/>
          <a:ext cx="1140460" cy="9417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F4991946-605B-4C3F-84EA-DA2D126FCAE9}"/>
            </a:ext>
          </a:extLst>
        </xdr:cNvPr>
        <xdr:cNvSpPr/>
      </xdr:nvSpPr>
      <xdr:spPr>
        <a:xfrm>
          <a:off x="7603490" y="948690"/>
          <a:ext cx="585470" cy="94551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C3C06147-8E57-4496-9B19-28CB53A5CB6D}"/>
            </a:ext>
          </a:extLst>
        </xdr:cNvPr>
        <xdr:cNvSpPr/>
      </xdr:nvSpPr>
      <xdr:spPr>
        <a:xfrm>
          <a:off x="4588510" y="1714500"/>
          <a:ext cx="1814830" cy="636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C53DB920-BB77-4D9A-A4AB-888BD69FDA48}"/>
            </a:ext>
          </a:extLst>
        </xdr:cNvPr>
        <xdr:cNvSpPr/>
      </xdr:nvSpPr>
      <xdr:spPr>
        <a:xfrm>
          <a:off x="6474460" y="1714500"/>
          <a:ext cx="3086100" cy="636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8D9DBE2C-D4CC-426B-9FF5-8779F1B943B6}"/>
            </a:ext>
          </a:extLst>
        </xdr:cNvPr>
        <xdr:cNvSpPr/>
      </xdr:nvSpPr>
      <xdr:spPr>
        <a:xfrm>
          <a:off x="9965690" y="887095"/>
          <a:ext cx="1371600" cy="1268095"/>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99D192F6-F6B8-4637-9193-50B63E3A92C9}"/>
            </a:ext>
          </a:extLst>
        </xdr:cNvPr>
        <xdr:cNvSpPr/>
      </xdr:nvSpPr>
      <xdr:spPr>
        <a:xfrm>
          <a:off x="10206990" y="948690"/>
          <a:ext cx="1200150" cy="25971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DA603956-5495-4DEF-BDED-982C3EACECDD}"/>
            </a:ext>
          </a:extLst>
        </xdr:cNvPr>
        <xdr:cNvSpPr/>
      </xdr:nvSpPr>
      <xdr:spPr>
        <a:xfrm>
          <a:off x="10206990" y="1215390"/>
          <a:ext cx="120015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FB5E757F-5BFB-4282-9B8E-1206F801ACAF}"/>
            </a:ext>
          </a:extLst>
        </xdr:cNvPr>
        <xdr:cNvSpPr/>
      </xdr:nvSpPr>
      <xdr:spPr>
        <a:xfrm>
          <a:off x="10206990" y="1551305"/>
          <a:ext cx="1310005" cy="636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161C3C32-2423-4112-A4D6-8C3FE4A7F399}"/>
            </a:ext>
          </a:extLst>
        </xdr:cNvPr>
        <xdr:cNvCxnSpPr/>
      </xdr:nvCxnSpPr>
      <xdr:spPr>
        <a:xfrm flipH="1">
          <a:off x="10050145" y="1045210"/>
          <a:ext cx="196215"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6ABB9D5C-4773-4DEB-9855-B962DD85276F}"/>
            </a:ext>
          </a:extLst>
        </xdr:cNvPr>
        <xdr:cNvSpPr/>
      </xdr:nvSpPr>
      <xdr:spPr>
        <a:xfrm>
          <a:off x="10107930" y="986790"/>
          <a:ext cx="8064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3E6A80F1-2D08-4D44-B134-27D4DF688592}"/>
            </a:ext>
          </a:extLst>
        </xdr:cNvPr>
        <xdr:cNvSpPr/>
      </xdr:nvSpPr>
      <xdr:spPr>
        <a:xfrm>
          <a:off x="10107930" y="1253490"/>
          <a:ext cx="80645" cy="10731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C5845799-935C-4A77-B1B9-EBB68552384A}"/>
            </a:ext>
          </a:extLst>
        </xdr:cNvPr>
        <xdr:cNvCxnSpPr/>
      </xdr:nvCxnSpPr>
      <xdr:spPr>
        <a:xfrm>
          <a:off x="10135235" y="1524000"/>
          <a:ext cx="0" cy="141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FB72EF5D-7195-42CA-80E0-BEDACA5235A1}"/>
            </a:ext>
          </a:extLst>
        </xdr:cNvPr>
        <xdr:cNvCxnSpPr/>
      </xdr:nvCxnSpPr>
      <xdr:spPr>
        <a:xfrm>
          <a:off x="10074910" y="1524000"/>
          <a:ext cx="146685"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2E81F69A-9CCA-49E8-871F-127891AD6F88}"/>
            </a:ext>
          </a:extLst>
        </xdr:cNvPr>
        <xdr:cNvCxnSpPr/>
      </xdr:nvCxnSpPr>
      <xdr:spPr>
        <a:xfrm flipV="1">
          <a:off x="10135235" y="1764030"/>
          <a:ext cx="0" cy="1416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BC770744-8DE2-4BEF-A5BB-C8ADA2C03D73}"/>
            </a:ext>
          </a:extLst>
        </xdr:cNvPr>
        <xdr:cNvCxnSpPr/>
      </xdr:nvCxnSpPr>
      <xdr:spPr>
        <a:xfrm>
          <a:off x="10074910" y="1901190"/>
          <a:ext cx="146685"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BF4DADA7-A9AB-4576-B679-A4C6C2CEB77B}"/>
            </a:ext>
          </a:extLst>
        </xdr:cNvPr>
        <xdr:cNvSpPr txBox="1"/>
      </xdr:nvSpPr>
      <xdr:spPr>
        <a:xfrm>
          <a:off x="645160" y="279781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1405377-BDC9-4977-B82D-3C7EDAA9D7BD}"/>
            </a:ext>
          </a:extLst>
        </xdr:cNvPr>
        <xdr:cNvSpPr txBox="1"/>
      </xdr:nvSpPr>
      <xdr:spPr>
        <a:xfrm>
          <a:off x="645160" y="310769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21A7C2A-E4DD-4ED8-97FC-01ACA9E323EE}"/>
            </a:ext>
          </a:extLst>
        </xdr:cNvPr>
        <xdr:cNvSpPr txBox="1"/>
      </xdr:nvSpPr>
      <xdr:spPr>
        <a:xfrm>
          <a:off x="64516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7F939330-486D-4BB2-848A-49ED1C324AA7}"/>
            </a:ext>
          </a:extLst>
        </xdr:cNvPr>
        <xdr:cNvSpPr txBox="1"/>
      </xdr:nvSpPr>
      <xdr:spPr>
        <a:xfrm>
          <a:off x="645160" y="3744595"/>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DCBEBB24-926C-4FD6-9ADB-B62F2BD814C8}"/>
            </a:ext>
          </a:extLst>
        </xdr:cNvPr>
        <xdr:cNvSpPr/>
      </xdr:nvSpPr>
      <xdr:spPr>
        <a:xfrm>
          <a:off x="685800" y="4191000"/>
          <a:ext cx="4267200" cy="6311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CB2C7AA3-E4CA-4B7C-AEC6-D399C3ED66D7}"/>
            </a:ext>
          </a:extLst>
        </xdr:cNvPr>
        <xdr:cNvSpPr/>
      </xdr:nvSpPr>
      <xdr:spPr>
        <a:xfrm>
          <a:off x="816610" y="485521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7ADDF776-CCC5-4B1A-A179-9A3E9FE4CDE1}"/>
            </a:ext>
          </a:extLst>
        </xdr:cNvPr>
        <xdr:cNvSpPr/>
      </xdr:nvSpPr>
      <xdr:spPr>
        <a:xfrm>
          <a:off x="816610" y="505650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BA58174A-FC31-4F3B-9B32-CA79361E14B0}"/>
            </a:ext>
          </a:extLst>
        </xdr:cNvPr>
        <xdr:cNvSpPr/>
      </xdr:nvSpPr>
      <xdr:spPr>
        <a:xfrm>
          <a:off x="1714500" y="485521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3ED3F57A-43D5-403D-94DB-E57F24269A1B}"/>
            </a:ext>
          </a:extLst>
        </xdr:cNvPr>
        <xdr:cNvSpPr/>
      </xdr:nvSpPr>
      <xdr:spPr>
        <a:xfrm>
          <a:off x="1714500" y="505650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BA181D86-C03F-45BE-8AD6-E33EF7C38D46}"/>
            </a:ext>
          </a:extLst>
        </xdr:cNvPr>
        <xdr:cNvSpPr/>
      </xdr:nvSpPr>
      <xdr:spPr>
        <a:xfrm>
          <a:off x="2743200" y="485521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5A0023EB-EE39-4326-BEEC-A78E2A0B6FA4}"/>
            </a:ext>
          </a:extLst>
        </xdr:cNvPr>
        <xdr:cNvSpPr/>
      </xdr:nvSpPr>
      <xdr:spPr>
        <a:xfrm>
          <a:off x="2743200" y="505650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E2E5D51B-DB87-45C3-83AD-D43F33209114}"/>
            </a:ext>
          </a:extLst>
        </xdr:cNvPr>
        <xdr:cNvSpPr/>
      </xdr:nvSpPr>
      <xdr:spPr>
        <a:xfrm>
          <a:off x="685800" y="5330190"/>
          <a:ext cx="4267200" cy="228981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123E9AFC-084E-41F4-9934-733CCE7361D7}"/>
            </a:ext>
          </a:extLst>
        </xdr:cNvPr>
        <xdr:cNvSpPr txBox="1"/>
      </xdr:nvSpPr>
      <xdr:spPr>
        <a:xfrm>
          <a:off x="66675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8020034D-54B4-4E5B-87D4-A339D09A6924}"/>
            </a:ext>
          </a:extLst>
        </xdr:cNvPr>
        <xdr:cNvCxnSpPr/>
      </xdr:nvCxnSpPr>
      <xdr:spPr>
        <a:xfrm>
          <a:off x="685800" y="7620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45941187-0F73-4340-A3A9-A57625EEA0D5}"/>
            </a:ext>
          </a:extLst>
        </xdr:cNvPr>
        <xdr:cNvSpPr txBox="1"/>
      </xdr:nvSpPr>
      <xdr:spPr>
        <a:xfrm>
          <a:off x="273866" y="7475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C330535B-2896-4C5D-85A4-579D44F1C5D3}"/>
            </a:ext>
          </a:extLst>
        </xdr:cNvPr>
        <xdr:cNvCxnSpPr/>
      </xdr:nvCxnSpPr>
      <xdr:spPr>
        <a:xfrm>
          <a:off x="685800" y="7297238"/>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34A2D7BE-4802-4C3B-B4CF-9DE1F8533824}"/>
            </a:ext>
          </a:extLst>
        </xdr:cNvPr>
        <xdr:cNvSpPr txBox="1"/>
      </xdr:nvSpPr>
      <xdr:spPr>
        <a:xfrm>
          <a:off x="273866" y="715311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26594308-B359-4CC4-85E5-66018148FA6A}"/>
            </a:ext>
          </a:extLst>
        </xdr:cNvPr>
        <xdr:cNvCxnSpPr/>
      </xdr:nvCxnSpPr>
      <xdr:spPr>
        <a:xfrm>
          <a:off x="685800" y="6964952"/>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E4D0C00A-1C4E-4977-8B37-F18ED5D91607}"/>
            </a:ext>
          </a:extLst>
        </xdr:cNvPr>
        <xdr:cNvSpPr txBox="1"/>
      </xdr:nvSpPr>
      <xdr:spPr>
        <a:xfrm>
          <a:off x="343701" y="682082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F146C7BC-71A0-469A-AD0C-72546E030F6F}"/>
            </a:ext>
          </a:extLst>
        </xdr:cNvPr>
        <xdr:cNvCxnSpPr/>
      </xdr:nvCxnSpPr>
      <xdr:spPr>
        <a:xfrm>
          <a:off x="685800" y="6642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3E94D789-D3A8-42F7-A74C-2B38695AECC0}"/>
            </a:ext>
          </a:extLst>
        </xdr:cNvPr>
        <xdr:cNvSpPr txBox="1"/>
      </xdr:nvSpPr>
      <xdr:spPr>
        <a:xfrm>
          <a:off x="34370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E4F95F25-0E83-4E61-A505-5CEFF87D05CB}"/>
            </a:ext>
          </a:extLst>
        </xdr:cNvPr>
        <xdr:cNvCxnSpPr/>
      </xdr:nvCxnSpPr>
      <xdr:spPr>
        <a:xfrm>
          <a:off x="685800" y="6311809"/>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31488584-B1D3-45E5-816C-5D593091EA25}"/>
            </a:ext>
          </a:extLst>
        </xdr:cNvPr>
        <xdr:cNvSpPr txBox="1"/>
      </xdr:nvSpPr>
      <xdr:spPr>
        <a:xfrm>
          <a:off x="343701" y="617530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331670C1-A917-466D-A26C-6F3B270CC3E0}"/>
            </a:ext>
          </a:extLst>
        </xdr:cNvPr>
        <xdr:cNvCxnSpPr/>
      </xdr:nvCxnSpPr>
      <xdr:spPr>
        <a:xfrm>
          <a:off x="685800" y="5989048"/>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70BC14C6-FD38-473E-82A0-2AD26BD1C022}"/>
            </a:ext>
          </a:extLst>
        </xdr:cNvPr>
        <xdr:cNvSpPr txBox="1"/>
      </xdr:nvSpPr>
      <xdr:spPr>
        <a:xfrm>
          <a:off x="343701" y="584873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9B163F6A-578A-4D9C-B1A9-D10E7E06D6CC}"/>
            </a:ext>
          </a:extLst>
        </xdr:cNvPr>
        <xdr:cNvCxnSpPr/>
      </xdr:nvCxnSpPr>
      <xdr:spPr>
        <a:xfrm>
          <a:off x="685800" y="5660572"/>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41CDC527-E1E2-40AB-B4CA-EFF20C72A703}"/>
            </a:ext>
          </a:extLst>
        </xdr:cNvPr>
        <xdr:cNvSpPr txBox="1"/>
      </xdr:nvSpPr>
      <xdr:spPr>
        <a:xfrm>
          <a:off x="386866" y="5516444"/>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DF8479C1-8572-4243-A1A1-1DECE7E3C3C8}"/>
            </a:ext>
          </a:extLst>
        </xdr:cNvPr>
        <xdr:cNvCxnSpPr/>
      </xdr:nvCxnSpPr>
      <xdr:spPr>
        <a:xfrm>
          <a:off x="685800" y="5330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2C15B14A-72A1-4BB3-AC9A-B436A164034B}"/>
            </a:ext>
          </a:extLst>
        </xdr:cNvPr>
        <xdr:cNvSpPr/>
      </xdr:nvSpPr>
      <xdr:spPr>
        <a:xfrm>
          <a:off x="685800" y="5330190"/>
          <a:ext cx="4267200" cy="228981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19050</xdr:rowOff>
    </xdr:from>
    <xdr:to>
      <xdr:col>24</xdr:col>
      <xdr:colOff>62865</xdr:colOff>
      <xdr:row>42</xdr:row>
      <xdr:rowOff>64770</xdr:rowOff>
    </xdr:to>
    <xdr:cxnSp macro="">
      <xdr:nvCxnSpPr>
        <xdr:cNvPr id="58" name="直線コネクタ 57">
          <a:extLst>
            <a:ext uri="{FF2B5EF4-FFF2-40B4-BE49-F238E27FC236}">
              <a16:creationId xmlns:a16="http://schemas.microsoft.com/office/drawing/2014/main" id="{460D6E16-2F5E-4766-8F76-6AB366B94BB7}"/>
            </a:ext>
          </a:extLst>
        </xdr:cNvPr>
        <xdr:cNvCxnSpPr/>
      </xdr:nvCxnSpPr>
      <xdr:spPr>
        <a:xfrm flipV="1">
          <a:off x="4173855" y="5673090"/>
          <a:ext cx="0" cy="15906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68597</xdr:rowOff>
    </xdr:from>
    <xdr:ext cx="405111" cy="259045"/>
    <xdr:sp macro="" textlink="">
      <xdr:nvSpPr>
        <xdr:cNvPr id="59" name="【図書館】&#10;有形固定資産減価償却率最小値テキスト">
          <a:extLst>
            <a:ext uri="{FF2B5EF4-FFF2-40B4-BE49-F238E27FC236}">
              <a16:creationId xmlns:a16="http://schemas.microsoft.com/office/drawing/2014/main" id="{CF17B808-5A07-47D8-8FB2-D9CA90C00A91}"/>
            </a:ext>
          </a:extLst>
        </xdr:cNvPr>
        <xdr:cNvSpPr txBox="1"/>
      </xdr:nvSpPr>
      <xdr:spPr>
        <a:xfrm>
          <a:off x="4212590" y="7267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64770</xdr:rowOff>
    </xdr:from>
    <xdr:to>
      <xdr:col>24</xdr:col>
      <xdr:colOff>152400</xdr:colOff>
      <xdr:row>42</xdr:row>
      <xdr:rowOff>64770</xdr:rowOff>
    </xdr:to>
    <xdr:cxnSp macro="">
      <xdr:nvCxnSpPr>
        <xdr:cNvPr id="60" name="直線コネクタ 59">
          <a:extLst>
            <a:ext uri="{FF2B5EF4-FFF2-40B4-BE49-F238E27FC236}">
              <a16:creationId xmlns:a16="http://schemas.microsoft.com/office/drawing/2014/main" id="{7AB3EEC4-690F-4AE3-8AE7-7DAD256A7091}"/>
            </a:ext>
          </a:extLst>
        </xdr:cNvPr>
        <xdr:cNvCxnSpPr/>
      </xdr:nvCxnSpPr>
      <xdr:spPr>
        <a:xfrm>
          <a:off x="4112260" y="726376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137177</xdr:rowOff>
    </xdr:from>
    <xdr:ext cx="340478" cy="259045"/>
    <xdr:sp macro="" textlink="">
      <xdr:nvSpPr>
        <xdr:cNvPr id="61" name="【図書館】&#10;有形固定資産減価償却率最大値テキスト">
          <a:extLst>
            <a:ext uri="{FF2B5EF4-FFF2-40B4-BE49-F238E27FC236}">
              <a16:creationId xmlns:a16="http://schemas.microsoft.com/office/drawing/2014/main" id="{C3C49B56-E6E8-4734-8D2D-310023EFFE3E}"/>
            </a:ext>
          </a:extLst>
        </xdr:cNvPr>
        <xdr:cNvSpPr txBox="1"/>
      </xdr:nvSpPr>
      <xdr:spPr>
        <a:xfrm>
          <a:off x="4212590" y="544831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19050</xdr:rowOff>
    </xdr:from>
    <xdr:to>
      <xdr:col>24</xdr:col>
      <xdr:colOff>152400</xdr:colOff>
      <xdr:row>33</xdr:row>
      <xdr:rowOff>19050</xdr:rowOff>
    </xdr:to>
    <xdr:cxnSp macro="">
      <xdr:nvCxnSpPr>
        <xdr:cNvPr id="62" name="直線コネクタ 61">
          <a:extLst>
            <a:ext uri="{FF2B5EF4-FFF2-40B4-BE49-F238E27FC236}">
              <a16:creationId xmlns:a16="http://schemas.microsoft.com/office/drawing/2014/main" id="{E7669B16-755D-4604-886E-D6A031823210}"/>
            </a:ext>
          </a:extLst>
        </xdr:cNvPr>
        <xdr:cNvCxnSpPr/>
      </xdr:nvCxnSpPr>
      <xdr:spPr>
        <a:xfrm>
          <a:off x="4112260" y="567309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66238</xdr:rowOff>
    </xdr:from>
    <xdr:ext cx="405111" cy="259045"/>
    <xdr:sp macro="" textlink="">
      <xdr:nvSpPr>
        <xdr:cNvPr id="63" name="【図書館】&#10;有形固定資産減価償却率平均値テキスト">
          <a:extLst>
            <a:ext uri="{FF2B5EF4-FFF2-40B4-BE49-F238E27FC236}">
              <a16:creationId xmlns:a16="http://schemas.microsoft.com/office/drawing/2014/main" id="{6A5A5D4C-6F76-4E11-BB33-8262506503EE}"/>
            </a:ext>
          </a:extLst>
        </xdr:cNvPr>
        <xdr:cNvSpPr txBox="1"/>
      </xdr:nvSpPr>
      <xdr:spPr>
        <a:xfrm>
          <a:off x="4212590" y="623653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43361</xdr:rowOff>
    </xdr:from>
    <xdr:to>
      <xdr:col>24</xdr:col>
      <xdr:colOff>114300</xdr:colOff>
      <xdr:row>37</xdr:row>
      <xdr:rowOff>144961</xdr:rowOff>
    </xdr:to>
    <xdr:sp macro="" textlink="">
      <xdr:nvSpPr>
        <xdr:cNvPr id="64" name="フローチャート: 判断 63">
          <a:extLst>
            <a:ext uri="{FF2B5EF4-FFF2-40B4-BE49-F238E27FC236}">
              <a16:creationId xmlns:a16="http://schemas.microsoft.com/office/drawing/2014/main" id="{1D1217E5-DC02-48BC-A8EE-659211BEC0D3}"/>
            </a:ext>
          </a:extLst>
        </xdr:cNvPr>
        <xdr:cNvSpPr/>
      </xdr:nvSpPr>
      <xdr:spPr>
        <a:xfrm>
          <a:off x="4131310" y="6388916"/>
          <a:ext cx="9779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56424</xdr:rowOff>
    </xdr:from>
    <xdr:to>
      <xdr:col>20</xdr:col>
      <xdr:colOff>38100</xdr:colOff>
      <xdr:row>37</xdr:row>
      <xdr:rowOff>158024</xdr:rowOff>
    </xdr:to>
    <xdr:sp macro="" textlink="">
      <xdr:nvSpPr>
        <xdr:cNvPr id="65" name="フローチャート: 判断 64">
          <a:extLst>
            <a:ext uri="{FF2B5EF4-FFF2-40B4-BE49-F238E27FC236}">
              <a16:creationId xmlns:a16="http://schemas.microsoft.com/office/drawing/2014/main" id="{B9954EBB-37BC-4FD4-AB02-089674878D29}"/>
            </a:ext>
          </a:extLst>
        </xdr:cNvPr>
        <xdr:cNvSpPr/>
      </xdr:nvSpPr>
      <xdr:spPr>
        <a:xfrm>
          <a:off x="3388360" y="6403884"/>
          <a:ext cx="7874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27033</xdr:rowOff>
    </xdr:from>
    <xdr:to>
      <xdr:col>15</xdr:col>
      <xdr:colOff>101600</xdr:colOff>
      <xdr:row>37</xdr:row>
      <xdr:rowOff>128633</xdr:rowOff>
    </xdr:to>
    <xdr:sp macro="" textlink="">
      <xdr:nvSpPr>
        <xdr:cNvPr id="66" name="フローチャート: 判断 65">
          <a:extLst>
            <a:ext uri="{FF2B5EF4-FFF2-40B4-BE49-F238E27FC236}">
              <a16:creationId xmlns:a16="http://schemas.microsoft.com/office/drawing/2014/main" id="{5D8F9A9A-63D6-42C2-806F-CF51973C93EF}"/>
            </a:ext>
          </a:extLst>
        </xdr:cNvPr>
        <xdr:cNvSpPr/>
      </xdr:nvSpPr>
      <xdr:spPr>
        <a:xfrm>
          <a:off x="2571750" y="6368778"/>
          <a:ext cx="97790" cy="10731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162560</xdr:rowOff>
    </xdr:from>
    <xdr:to>
      <xdr:col>10</xdr:col>
      <xdr:colOff>165100</xdr:colOff>
      <xdr:row>37</xdr:row>
      <xdr:rowOff>92710</xdr:rowOff>
    </xdr:to>
    <xdr:sp macro="" textlink="">
      <xdr:nvSpPr>
        <xdr:cNvPr id="67" name="フローチャート: 判断 66">
          <a:extLst>
            <a:ext uri="{FF2B5EF4-FFF2-40B4-BE49-F238E27FC236}">
              <a16:creationId xmlns:a16="http://schemas.microsoft.com/office/drawing/2014/main" id="{07C64FC2-EEB2-451B-98E9-5D441C9C14C6}"/>
            </a:ext>
          </a:extLst>
        </xdr:cNvPr>
        <xdr:cNvSpPr/>
      </xdr:nvSpPr>
      <xdr:spPr>
        <a:xfrm>
          <a:off x="1774190" y="6336665"/>
          <a:ext cx="10922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146231</xdr:rowOff>
    </xdr:from>
    <xdr:to>
      <xdr:col>6</xdr:col>
      <xdr:colOff>38100</xdr:colOff>
      <xdr:row>37</xdr:row>
      <xdr:rowOff>76381</xdr:rowOff>
    </xdr:to>
    <xdr:sp macro="" textlink="">
      <xdr:nvSpPr>
        <xdr:cNvPr id="68" name="フローチャート: 判断 67">
          <a:extLst>
            <a:ext uri="{FF2B5EF4-FFF2-40B4-BE49-F238E27FC236}">
              <a16:creationId xmlns:a16="http://schemas.microsoft.com/office/drawing/2014/main" id="{6287FF98-102F-45DF-9590-49B750563E47}"/>
            </a:ext>
          </a:extLst>
        </xdr:cNvPr>
        <xdr:cNvSpPr/>
      </xdr:nvSpPr>
      <xdr:spPr>
        <a:xfrm>
          <a:off x="988060" y="6316526"/>
          <a:ext cx="7874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7B19622B-C099-4952-BC72-9187B150D194}"/>
            </a:ext>
          </a:extLst>
        </xdr:cNvPr>
        <xdr:cNvSpPr txBox="1"/>
      </xdr:nvSpPr>
      <xdr:spPr>
        <a:xfrm>
          <a:off x="400304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E389CB39-B3B8-4F3B-94B5-BE9CAF1A17AF}"/>
            </a:ext>
          </a:extLst>
        </xdr:cNvPr>
        <xdr:cNvSpPr txBox="1"/>
      </xdr:nvSpPr>
      <xdr:spPr>
        <a:xfrm>
          <a:off x="326009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9A27C86D-B701-4F56-B229-4BFA0DB0837E}"/>
            </a:ext>
          </a:extLst>
        </xdr:cNvPr>
        <xdr:cNvSpPr txBox="1"/>
      </xdr:nvSpPr>
      <xdr:spPr>
        <a:xfrm>
          <a:off x="245491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196100F6-B4D2-49E5-8AA7-0FD09B238160}"/>
            </a:ext>
          </a:extLst>
        </xdr:cNvPr>
        <xdr:cNvSpPr txBox="1"/>
      </xdr:nvSpPr>
      <xdr:spPr>
        <a:xfrm>
          <a:off x="165735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3132C290-96A1-4B8F-B88F-3F0B24D4DC0A}"/>
            </a:ext>
          </a:extLst>
        </xdr:cNvPr>
        <xdr:cNvSpPr txBox="1"/>
      </xdr:nvSpPr>
      <xdr:spPr>
        <a:xfrm>
          <a:off x="85979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97246</xdr:rowOff>
    </xdr:from>
    <xdr:to>
      <xdr:col>24</xdr:col>
      <xdr:colOff>114300</xdr:colOff>
      <xdr:row>40</xdr:row>
      <xdr:rowOff>27396</xdr:rowOff>
    </xdr:to>
    <xdr:sp macro="" textlink="">
      <xdr:nvSpPr>
        <xdr:cNvPr id="74" name="楕円 73">
          <a:extLst>
            <a:ext uri="{FF2B5EF4-FFF2-40B4-BE49-F238E27FC236}">
              <a16:creationId xmlns:a16="http://schemas.microsoft.com/office/drawing/2014/main" id="{024C71CA-CA92-4D87-B56D-1A210BF1D9F8}"/>
            </a:ext>
          </a:extLst>
        </xdr:cNvPr>
        <xdr:cNvSpPr/>
      </xdr:nvSpPr>
      <xdr:spPr>
        <a:xfrm>
          <a:off x="4131310" y="6779986"/>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75673</xdr:rowOff>
    </xdr:from>
    <xdr:ext cx="405111" cy="259045"/>
    <xdr:sp macro="" textlink="">
      <xdr:nvSpPr>
        <xdr:cNvPr id="75" name="【図書館】&#10;有形固定資産減価償却率該当値テキスト">
          <a:extLst>
            <a:ext uri="{FF2B5EF4-FFF2-40B4-BE49-F238E27FC236}">
              <a16:creationId xmlns:a16="http://schemas.microsoft.com/office/drawing/2014/main" id="{4363FF84-EB2C-43DD-AACC-552FE3763CF9}"/>
            </a:ext>
          </a:extLst>
        </xdr:cNvPr>
        <xdr:cNvSpPr txBox="1"/>
      </xdr:nvSpPr>
      <xdr:spPr>
        <a:xfrm>
          <a:off x="4212590" y="67622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62956</xdr:rowOff>
    </xdr:from>
    <xdr:to>
      <xdr:col>20</xdr:col>
      <xdr:colOff>38100</xdr:colOff>
      <xdr:row>39</xdr:row>
      <xdr:rowOff>164556</xdr:rowOff>
    </xdr:to>
    <xdr:sp macro="" textlink="">
      <xdr:nvSpPr>
        <xdr:cNvPr id="76" name="楕円 75">
          <a:extLst>
            <a:ext uri="{FF2B5EF4-FFF2-40B4-BE49-F238E27FC236}">
              <a16:creationId xmlns:a16="http://schemas.microsoft.com/office/drawing/2014/main" id="{B2D5F9F1-61A3-4379-8CCB-BDD9AFB44F3C}"/>
            </a:ext>
          </a:extLst>
        </xdr:cNvPr>
        <xdr:cNvSpPr/>
      </xdr:nvSpPr>
      <xdr:spPr>
        <a:xfrm>
          <a:off x="3388360" y="6745696"/>
          <a:ext cx="78740" cy="1092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113756</xdr:rowOff>
    </xdr:from>
    <xdr:to>
      <xdr:col>24</xdr:col>
      <xdr:colOff>63500</xdr:colOff>
      <xdr:row>39</xdr:row>
      <xdr:rowOff>148046</xdr:rowOff>
    </xdr:to>
    <xdr:cxnSp macro="">
      <xdr:nvCxnSpPr>
        <xdr:cNvPr id="77" name="直線コネクタ 76">
          <a:extLst>
            <a:ext uri="{FF2B5EF4-FFF2-40B4-BE49-F238E27FC236}">
              <a16:creationId xmlns:a16="http://schemas.microsoft.com/office/drawing/2014/main" id="{DD97D4B2-5E0D-4500-A8EC-7236E5F320DD}"/>
            </a:ext>
          </a:extLst>
        </xdr:cNvPr>
        <xdr:cNvCxnSpPr/>
      </xdr:nvCxnSpPr>
      <xdr:spPr>
        <a:xfrm>
          <a:off x="3431540" y="6800306"/>
          <a:ext cx="74295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123372</xdr:rowOff>
    </xdr:from>
    <xdr:to>
      <xdr:col>15</xdr:col>
      <xdr:colOff>101600</xdr:colOff>
      <xdr:row>40</xdr:row>
      <xdr:rowOff>53522</xdr:rowOff>
    </xdr:to>
    <xdr:sp macro="" textlink="">
      <xdr:nvSpPr>
        <xdr:cNvPr id="78" name="楕円 77">
          <a:extLst>
            <a:ext uri="{FF2B5EF4-FFF2-40B4-BE49-F238E27FC236}">
              <a16:creationId xmlns:a16="http://schemas.microsoft.com/office/drawing/2014/main" id="{ABA6A4A3-93AC-48CB-BC51-0D4FD5D56E5C}"/>
            </a:ext>
          </a:extLst>
        </xdr:cNvPr>
        <xdr:cNvSpPr/>
      </xdr:nvSpPr>
      <xdr:spPr>
        <a:xfrm>
          <a:off x="2571750" y="6811827"/>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113756</xdr:rowOff>
    </xdr:from>
    <xdr:to>
      <xdr:col>19</xdr:col>
      <xdr:colOff>177800</xdr:colOff>
      <xdr:row>40</xdr:row>
      <xdr:rowOff>2722</xdr:rowOff>
    </xdr:to>
    <xdr:cxnSp macro="">
      <xdr:nvCxnSpPr>
        <xdr:cNvPr id="79" name="直線コネクタ 78">
          <a:extLst>
            <a:ext uri="{FF2B5EF4-FFF2-40B4-BE49-F238E27FC236}">
              <a16:creationId xmlns:a16="http://schemas.microsoft.com/office/drawing/2014/main" id="{A0585DDC-C368-4CC2-A282-CCF62399FB1C}"/>
            </a:ext>
          </a:extLst>
        </xdr:cNvPr>
        <xdr:cNvCxnSpPr/>
      </xdr:nvCxnSpPr>
      <xdr:spPr>
        <a:xfrm flipV="1">
          <a:off x="2626360" y="6800306"/>
          <a:ext cx="805180" cy="60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39</xdr:row>
      <xdr:rowOff>89081</xdr:rowOff>
    </xdr:from>
    <xdr:to>
      <xdr:col>10</xdr:col>
      <xdr:colOff>165100</xdr:colOff>
      <xdr:row>40</xdr:row>
      <xdr:rowOff>19231</xdr:rowOff>
    </xdr:to>
    <xdr:sp macro="" textlink="">
      <xdr:nvSpPr>
        <xdr:cNvPr id="80" name="楕円 79">
          <a:extLst>
            <a:ext uri="{FF2B5EF4-FFF2-40B4-BE49-F238E27FC236}">
              <a16:creationId xmlns:a16="http://schemas.microsoft.com/office/drawing/2014/main" id="{785CC259-7835-4A3C-A0B8-2B592638E1B6}"/>
            </a:ext>
          </a:extLst>
        </xdr:cNvPr>
        <xdr:cNvSpPr/>
      </xdr:nvSpPr>
      <xdr:spPr>
        <a:xfrm>
          <a:off x="1774190" y="6779441"/>
          <a:ext cx="109220" cy="9398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39</xdr:row>
      <xdr:rowOff>139881</xdr:rowOff>
    </xdr:from>
    <xdr:to>
      <xdr:col>15</xdr:col>
      <xdr:colOff>50800</xdr:colOff>
      <xdr:row>40</xdr:row>
      <xdr:rowOff>2722</xdr:rowOff>
    </xdr:to>
    <xdr:cxnSp macro="">
      <xdr:nvCxnSpPr>
        <xdr:cNvPr id="81" name="直線コネクタ 80">
          <a:extLst>
            <a:ext uri="{FF2B5EF4-FFF2-40B4-BE49-F238E27FC236}">
              <a16:creationId xmlns:a16="http://schemas.microsoft.com/office/drawing/2014/main" id="{A1ABFEAA-A7F9-4B8A-8BCF-453053C2B374}"/>
            </a:ext>
          </a:extLst>
        </xdr:cNvPr>
        <xdr:cNvCxnSpPr/>
      </xdr:nvCxnSpPr>
      <xdr:spPr>
        <a:xfrm>
          <a:off x="1828800" y="6822621"/>
          <a:ext cx="797560" cy="38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39</xdr:row>
      <xdr:rowOff>56424</xdr:rowOff>
    </xdr:from>
    <xdr:to>
      <xdr:col>6</xdr:col>
      <xdr:colOff>38100</xdr:colOff>
      <xdr:row>39</xdr:row>
      <xdr:rowOff>158024</xdr:rowOff>
    </xdr:to>
    <xdr:sp macro="" textlink="">
      <xdr:nvSpPr>
        <xdr:cNvPr id="82" name="楕円 81">
          <a:extLst>
            <a:ext uri="{FF2B5EF4-FFF2-40B4-BE49-F238E27FC236}">
              <a16:creationId xmlns:a16="http://schemas.microsoft.com/office/drawing/2014/main" id="{44329FC9-7806-4ACB-92CF-55E46C5C8119}"/>
            </a:ext>
          </a:extLst>
        </xdr:cNvPr>
        <xdr:cNvSpPr/>
      </xdr:nvSpPr>
      <xdr:spPr>
        <a:xfrm>
          <a:off x="988060" y="6746784"/>
          <a:ext cx="7874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39</xdr:row>
      <xdr:rowOff>107224</xdr:rowOff>
    </xdr:from>
    <xdr:to>
      <xdr:col>10</xdr:col>
      <xdr:colOff>114300</xdr:colOff>
      <xdr:row>39</xdr:row>
      <xdr:rowOff>139881</xdr:rowOff>
    </xdr:to>
    <xdr:cxnSp macro="">
      <xdr:nvCxnSpPr>
        <xdr:cNvPr id="83" name="直線コネクタ 82">
          <a:extLst>
            <a:ext uri="{FF2B5EF4-FFF2-40B4-BE49-F238E27FC236}">
              <a16:creationId xmlns:a16="http://schemas.microsoft.com/office/drawing/2014/main" id="{79F65843-D25E-4FA1-96C5-B68D21CA8E03}"/>
            </a:ext>
          </a:extLst>
        </xdr:cNvPr>
        <xdr:cNvCxnSpPr/>
      </xdr:nvCxnSpPr>
      <xdr:spPr>
        <a:xfrm>
          <a:off x="1031240" y="6791869"/>
          <a:ext cx="797560" cy="30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3101</xdr:rowOff>
    </xdr:from>
    <xdr:ext cx="405111" cy="259045"/>
    <xdr:sp macro="" textlink="">
      <xdr:nvSpPr>
        <xdr:cNvPr id="84" name="n_1aveValue【図書館】&#10;有形固定資産減価償却率">
          <a:extLst>
            <a:ext uri="{FF2B5EF4-FFF2-40B4-BE49-F238E27FC236}">
              <a16:creationId xmlns:a16="http://schemas.microsoft.com/office/drawing/2014/main" id="{AABC8EFD-BBA9-4D3D-AF95-E03F61DD2840}"/>
            </a:ext>
          </a:extLst>
        </xdr:cNvPr>
        <xdr:cNvSpPr txBox="1"/>
      </xdr:nvSpPr>
      <xdr:spPr>
        <a:xfrm>
          <a:off x="3239144" y="61753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145160</xdr:rowOff>
    </xdr:from>
    <xdr:ext cx="405111" cy="259045"/>
    <xdr:sp macro="" textlink="">
      <xdr:nvSpPr>
        <xdr:cNvPr id="85" name="n_2aveValue【図書館】&#10;有形固定資産減価償却率">
          <a:extLst>
            <a:ext uri="{FF2B5EF4-FFF2-40B4-BE49-F238E27FC236}">
              <a16:creationId xmlns:a16="http://schemas.microsoft.com/office/drawing/2014/main" id="{81097996-B471-4C17-8DA9-92AAD7E19CC1}"/>
            </a:ext>
          </a:extLst>
        </xdr:cNvPr>
        <xdr:cNvSpPr txBox="1"/>
      </xdr:nvSpPr>
      <xdr:spPr>
        <a:xfrm>
          <a:off x="2439044" y="61440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109237</xdr:rowOff>
    </xdr:from>
    <xdr:ext cx="405111" cy="259045"/>
    <xdr:sp macro="" textlink="">
      <xdr:nvSpPr>
        <xdr:cNvPr id="86" name="n_3aveValue【図書館】&#10;有形固定資産減価償却率">
          <a:extLst>
            <a:ext uri="{FF2B5EF4-FFF2-40B4-BE49-F238E27FC236}">
              <a16:creationId xmlns:a16="http://schemas.microsoft.com/office/drawing/2014/main" id="{8A25756D-423E-4F8F-ADF3-EA9022C5C7C5}"/>
            </a:ext>
          </a:extLst>
        </xdr:cNvPr>
        <xdr:cNvSpPr txBox="1"/>
      </xdr:nvSpPr>
      <xdr:spPr>
        <a:xfrm>
          <a:off x="1641484" y="6108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92908</xdr:rowOff>
    </xdr:from>
    <xdr:ext cx="405111" cy="259045"/>
    <xdr:sp macro="" textlink="">
      <xdr:nvSpPr>
        <xdr:cNvPr id="87" name="n_4aveValue【図書館】&#10;有形固定資産減価償却率">
          <a:extLst>
            <a:ext uri="{FF2B5EF4-FFF2-40B4-BE49-F238E27FC236}">
              <a16:creationId xmlns:a16="http://schemas.microsoft.com/office/drawing/2014/main" id="{371B8474-801C-4AB8-8958-7A506F6861A7}"/>
            </a:ext>
          </a:extLst>
        </xdr:cNvPr>
        <xdr:cNvSpPr txBox="1"/>
      </xdr:nvSpPr>
      <xdr:spPr>
        <a:xfrm>
          <a:off x="855354" y="60974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155683</xdr:rowOff>
    </xdr:from>
    <xdr:ext cx="405111" cy="259045"/>
    <xdr:sp macro="" textlink="">
      <xdr:nvSpPr>
        <xdr:cNvPr id="88" name="n_1mainValue【図書館】&#10;有形固定資産減価償却率">
          <a:extLst>
            <a:ext uri="{FF2B5EF4-FFF2-40B4-BE49-F238E27FC236}">
              <a16:creationId xmlns:a16="http://schemas.microsoft.com/office/drawing/2014/main" id="{63E7B992-6D09-4338-8FF6-E5ED77B79E4C}"/>
            </a:ext>
          </a:extLst>
        </xdr:cNvPr>
        <xdr:cNvSpPr txBox="1"/>
      </xdr:nvSpPr>
      <xdr:spPr>
        <a:xfrm>
          <a:off x="3239144" y="68422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40</xdr:row>
      <xdr:rowOff>44649</xdr:rowOff>
    </xdr:from>
    <xdr:ext cx="405111" cy="259045"/>
    <xdr:sp macro="" textlink="">
      <xdr:nvSpPr>
        <xdr:cNvPr id="89" name="n_2mainValue【図書館】&#10;有形固定資産減価償却率">
          <a:extLst>
            <a:ext uri="{FF2B5EF4-FFF2-40B4-BE49-F238E27FC236}">
              <a16:creationId xmlns:a16="http://schemas.microsoft.com/office/drawing/2014/main" id="{BF630FD2-D408-4FF8-BAD0-67B5BB3C2531}"/>
            </a:ext>
          </a:extLst>
        </xdr:cNvPr>
        <xdr:cNvSpPr txBox="1"/>
      </xdr:nvSpPr>
      <xdr:spPr>
        <a:xfrm>
          <a:off x="2439044" y="69045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40</xdr:row>
      <xdr:rowOff>10358</xdr:rowOff>
    </xdr:from>
    <xdr:ext cx="405111" cy="259045"/>
    <xdr:sp macro="" textlink="">
      <xdr:nvSpPr>
        <xdr:cNvPr id="90" name="n_3mainValue【図書館】&#10;有形固定資産減価償却率">
          <a:extLst>
            <a:ext uri="{FF2B5EF4-FFF2-40B4-BE49-F238E27FC236}">
              <a16:creationId xmlns:a16="http://schemas.microsoft.com/office/drawing/2014/main" id="{FCB87343-083B-495C-8F3E-021749E5A885}"/>
            </a:ext>
          </a:extLst>
        </xdr:cNvPr>
        <xdr:cNvSpPr txBox="1"/>
      </xdr:nvSpPr>
      <xdr:spPr>
        <a:xfrm>
          <a:off x="1641484" y="68702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149151</xdr:rowOff>
    </xdr:from>
    <xdr:ext cx="405111" cy="259045"/>
    <xdr:sp macro="" textlink="">
      <xdr:nvSpPr>
        <xdr:cNvPr id="91" name="n_4mainValue【図書館】&#10;有形固定資産減価償却率">
          <a:extLst>
            <a:ext uri="{FF2B5EF4-FFF2-40B4-BE49-F238E27FC236}">
              <a16:creationId xmlns:a16="http://schemas.microsoft.com/office/drawing/2014/main" id="{844E3579-2C5C-49D9-95CB-51CD15911A97}"/>
            </a:ext>
          </a:extLst>
        </xdr:cNvPr>
        <xdr:cNvSpPr txBox="1"/>
      </xdr:nvSpPr>
      <xdr:spPr>
        <a:xfrm>
          <a:off x="855354" y="68357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864C369B-D315-45E8-8A58-626C610F8C32}"/>
            </a:ext>
          </a:extLst>
        </xdr:cNvPr>
        <xdr:cNvSpPr/>
      </xdr:nvSpPr>
      <xdr:spPr>
        <a:xfrm>
          <a:off x="5960110" y="4191000"/>
          <a:ext cx="4248150" cy="6311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574BF065-E228-402D-9753-8EEE1171610F}"/>
            </a:ext>
          </a:extLst>
        </xdr:cNvPr>
        <xdr:cNvSpPr/>
      </xdr:nvSpPr>
      <xdr:spPr>
        <a:xfrm>
          <a:off x="6060440" y="485521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881F2DE4-8AC6-43C1-B6FF-9EE646D627D3}"/>
            </a:ext>
          </a:extLst>
        </xdr:cNvPr>
        <xdr:cNvSpPr/>
      </xdr:nvSpPr>
      <xdr:spPr>
        <a:xfrm>
          <a:off x="6060440" y="505650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92/101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5B21DCEF-9888-40BB-90F1-3DEFF331EA50}"/>
            </a:ext>
          </a:extLst>
        </xdr:cNvPr>
        <xdr:cNvSpPr/>
      </xdr:nvSpPr>
      <xdr:spPr>
        <a:xfrm>
          <a:off x="6988810" y="485521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CF2152F0-7FF1-4884-8101-E2F62DE34808}"/>
            </a:ext>
          </a:extLst>
        </xdr:cNvPr>
        <xdr:cNvSpPr/>
      </xdr:nvSpPr>
      <xdr:spPr>
        <a:xfrm>
          <a:off x="6988810" y="505650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75F31925-B18B-4E97-8850-9DA2816C408A}"/>
            </a:ext>
          </a:extLst>
        </xdr:cNvPr>
        <xdr:cNvSpPr/>
      </xdr:nvSpPr>
      <xdr:spPr>
        <a:xfrm>
          <a:off x="8017510" y="485521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65A58C36-94BA-49D2-9DC9-D8B578D1112D}"/>
            </a:ext>
          </a:extLst>
        </xdr:cNvPr>
        <xdr:cNvSpPr/>
      </xdr:nvSpPr>
      <xdr:spPr>
        <a:xfrm>
          <a:off x="8017510" y="505650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7A1877C4-9DAB-4AF8-8F90-5FD2C349DB40}"/>
            </a:ext>
          </a:extLst>
        </xdr:cNvPr>
        <xdr:cNvSpPr/>
      </xdr:nvSpPr>
      <xdr:spPr>
        <a:xfrm>
          <a:off x="5960110" y="5330190"/>
          <a:ext cx="4248150" cy="228981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6A781164-95A6-4930-A442-A37AF42736C0}"/>
            </a:ext>
          </a:extLst>
        </xdr:cNvPr>
        <xdr:cNvSpPr txBox="1"/>
      </xdr:nvSpPr>
      <xdr:spPr>
        <a:xfrm>
          <a:off x="592201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9692406F-B660-4B40-BF68-AF364AA899CB}"/>
            </a:ext>
          </a:extLst>
        </xdr:cNvPr>
        <xdr:cNvCxnSpPr/>
      </xdr:nvCxnSpPr>
      <xdr:spPr>
        <a:xfrm>
          <a:off x="5960110" y="762000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2" name="直線コネクタ 101">
          <a:extLst>
            <a:ext uri="{FF2B5EF4-FFF2-40B4-BE49-F238E27FC236}">
              <a16:creationId xmlns:a16="http://schemas.microsoft.com/office/drawing/2014/main" id="{3C8CE99C-C303-4B48-BB95-5A4BE6C300B3}"/>
            </a:ext>
          </a:extLst>
        </xdr:cNvPr>
        <xdr:cNvCxnSpPr/>
      </xdr:nvCxnSpPr>
      <xdr:spPr>
        <a:xfrm>
          <a:off x="5960110" y="715899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3" name="テキスト ボックス 102">
          <a:extLst>
            <a:ext uri="{FF2B5EF4-FFF2-40B4-BE49-F238E27FC236}">
              <a16:creationId xmlns:a16="http://schemas.microsoft.com/office/drawing/2014/main" id="{7F67E653-DF69-41A6-A35A-0E80EEB61BAE}"/>
            </a:ext>
          </a:extLst>
        </xdr:cNvPr>
        <xdr:cNvSpPr txBox="1"/>
      </xdr:nvSpPr>
      <xdr:spPr>
        <a:xfrm>
          <a:off x="5527221" y="70224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4" name="直線コネクタ 103">
          <a:extLst>
            <a:ext uri="{FF2B5EF4-FFF2-40B4-BE49-F238E27FC236}">
              <a16:creationId xmlns:a16="http://schemas.microsoft.com/office/drawing/2014/main" id="{E14ED512-3751-4784-AC19-EBDB40F169B0}"/>
            </a:ext>
          </a:extLst>
        </xdr:cNvPr>
        <xdr:cNvCxnSpPr/>
      </xdr:nvCxnSpPr>
      <xdr:spPr>
        <a:xfrm>
          <a:off x="5960110" y="670179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5" name="テキスト ボックス 104">
          <a:extLst>
            <a:ext uri="{FF2B5EF4-FFF2-40B4-BE49-F238E27FC236}">
              <a16:creationId xmlns:a16="http://schemas.microsoft.com/office/drawing/2014/main" id="{B7A99872-D6CA-4F23-9FB0-B339F98BF38F}"/>
            </a:ext>
          </a:extLst>
        </xdr:cNvPr>
        <xdr:cNvSpPr txBox="1"/>
      </xdr:nvSpPr>
      <xdr:spPr>
        <a:xfrm>
          <a:off x="5527221" y="65652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6" name="直線コネクタ 105">
          <a:extLst>
            <a:ext uri="{FF2B5EF4-FFF2-40B4-BE49-F238E27FC236}">
              <a16:creationId xmlns:a16="http://schemas.microsoft.com/office/drawing/2014/main" id="{491940AF-2945-430B-A50E-4BFBB6CA0414}"/>
            </a:ext>
          </a:extLst>
        </xdr:cNvPr>
        <xdr:cNvCxnSpPr/>
      </xdr:nvCxnSpPr>
      <xdr:spPr>
        <a:xfrm>
          <a:off x="5960110" y="624840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105427</xdr:rowOff>
    </xdr:from>
    <xdr:ext cx="467179" cy="259045"/>
    <xdr:sp macro="" textlink="">
      <xdr:nvSpPr>
        <xdr:cNvPr id="107" name="テキスト ボックス 106">
          <a:extLst>
            <a:ext uri="{FF2B5EF4-FFF2-40B4-BE49-F238E27FC236}">
              <a16:creationId xmlns:a16="http://schemas.microsoft.com/office/drawing/2014/main" id="{E982407E-FF3D-4805-A49C-14A7B25AF003}"/>
            </a:ext>
          </a:extLst>
        </xdr:cNvPr>
        <xdr:cNvSpPr txBox="1"/>
      </xdr:nvSpPr>
      <xdr:spPr>
        <a:xfrm>
          <a:off x="5527221" y="61042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8" name="直線コネクタ 107">
          <a:extLst>
            <a:ext uri="{FF2B5EF4-FFF2-40B4-BE49-F238E27FC236}">
              <a16:creationId xmlns:a16="http://schemas.microsoft.com/office/drawing/2014/main" id="{AB4594F9-BF69-44C9-B504-3F4EEC131D66}"/>
            </a:ext>
          </a:extLst>
        </xdr:cNvPr>
        <xdr:cNvCxnSpPr/>
      </xdr:nvCxnSpPr>
      <xdr:spPr>
        <a:xfrm>
          <a:off x="5960110" y="578739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162577</xdr:rowOff>
    </xdr:from>
    <xdr:ext cx="467179" cy="259045"/>
    <xdr:sp macro="" textlink="">
      <xdr:nvSpPr>
        <xdr:cNvPr id="109" name="テキスト ボックス 108">
          <a:extLst>
            <a:ext uri="{FF2B5EF4-FFF2-40B4-BE49-F238E27FC236}">
              <a16:creationId xmlns:a16="http://schemas.microsoft.com/office/drawing/2014/main" id="{5823140E-5179-4EB0-AC67-082F0EA66B6B}"/>
            </a:ext>
          </a:extLst>
        </xdr:cNvPr>
        <xdr:cNvSpPr txBox="1"/>
      </xdr:nvSpPr>
      <xdr:spPr>
        <a:xfrm>
          <a:off x="5527221" y="56508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a:extLst>
            <a:ext uri="{FF2B5EF4-FFF2-40B4-BE49-F238E27FC236}">
              <a16:creationId xmlns:a16="http://schemas.microsoft.com/office/drawing/2014/main" id="{E31A6ECF-6DB9-4724-92BD-625CE5C01D6B}"/>
            </a:ext>
          </a:extLst>
        </xdr:cNvPr>
        <xdr:cNvCxnSpPr/>
      </xdr:nvCxnSpPr>
      <xdr:spPr>
        <a:xfrm>
          <a:off x="5960110" y="533019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1" name="テキスト ボックス 110">
          <a:extLst>
            <a:ext uri="{FF2B5EF4-FFF2-40B4-BE49-F238E27FC236}">
              <a16:creationId xmlns:a16="http://schemas.microsoft.com/office/drawing/2014/main" id="{A7AC108D-2063-44D5-968E-D78620887DBE}"/>
            </a:ext>
          </a:extLst>
        </xdr:cNvPr>
        <xdr:cNvSpPr txBox="1"/>
      </xdr:nvSpPr>
      <xdr:spPr>
        <a:xfrm>
          <a:off x="5527221" y="5193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図書館】&#10;一人当たり面積グラフ枠">
          <a:extLst>
            <a:ext uri="{FF2B5EF4-FFF2-40B4-BE49-F238E27FC236}">
              <a16:creationId xmlns:a16="http://schemas.microsoft.com/office/drawing/2014/main" id="{AD357804-386D-4C4B-A5ED-D0D89E205C56}"/>
            </a:ext>
          </a:extLst>
        </xdr:cNvPr>
        <xdr:cNvSpPr/>
      </xdr:nvSpPr>
      <xdr:spPr>
        <a:xfrm>
          <a:off x="5960110" y="5330190"/>
          <a:ext cx="4248150" cy="228981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35</xdr:row>
      <xdr:rowOff>73914</xdr:rowOff>
    </xdr:from>
    <xdr:to>
      <xdr:col>54</xdr:col>
      <xdr:colOff>189865</xdr:colOff>
      <xdr:row>41</xdr:row>
      <xdr:rowOff>124206</xdr:rowOff>
    </xdr:to>
    <xdr:cxnSp macro="">
      <xdr:nvCxnSpPr>
        <xdr:cNvPr id="113" name="直線コネクタ 112">
          <a:extLst>
            <a:ext uri="{FF2B5EF4-FFF2-40B4-BE49-F238E27FC236}">
              <a16:creationId xmlns:a16="http://schemas.microsoft.com/office/drawing/2014/main" id="{183B6808-256E-4FC0-9E9C-A784EF245B74}"/>
            </a:ext>
          </a:extLst>
        </xdr:cNvPr>
        <xdr:cNvCxnSpPr/>
      </xdr:nvCxnSpPr>
      <xdr:spPr>
        <a:xfrm flipV="1">
          <a:off x="9429115" y="6074664"/>
          <a:ext cx="0" cy="10808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128033</xdr:rowOff>
    </xdr:from>
    <xdr:ext cx="469744" cy="259045"/>
    <xdr:sp macro="" textlink="">
      <xdr:nvSpPr>
        <xdr:cNvPr id="114" name="【図書館】&#10;一人当たり面積最小値テキスト">
          <a:extLst>
            <a:ext uri="{FF2B5EF4-FFF2-40B4-BE49-F238E27FC236}">
              <a16:creationId xmlns:a16="http://schemas.microsoft.com/office/drawing/2014/main" id="{03A7E5C0-5E7B-4D38-BEC4-2A00495D7E9E}"/>
            </a:ext>
          </a:extLst>
        </xdr:cNvPr>
        <xdr:cNvSpPr txBox="1"/>
      </xdr:nvSpPr>
      <xdr:spPr>
        <a:xfrm>
          <a:off x="9467850" y="71612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124206</xdr:rowOff>
    </xdr:from>
    <xdr:to>
      <xdr:col>55</xdr:col>
      <xdr:colOff>88900</xdr:colOff>
      <xdr:row>41</xdr:row>
      <xdr:rowOff>124206</xdr:rowOff>
    </xdr:to>
    <xdr:cxnSp macro="">
      <xdr:nvCxnSpPr>
        <xdr:cNvPr id="115" name="直線コネクタ 114">
          <a:extLst>
            <a:ext uri="{FF2B5EF4-FFF2-40B4-BE49-F238E27FC236}">
              <a16:creationId xmlns:a16="http://schemas.microsoft.com/office/drawing/2014/main" id="{4451C29A-A9E8-4142-B72E-33FF9C929AC4}"/>
            </a:ext>
          </a:extLst>
        </xdr:cNvPr>
        <xdr:cNvCxnSpPr/>
      </xdr:nvCxnSpPr>
      <xdr:spPr>
        <a:xfrm>
          <a:off x="9356090" y="7155561"/>
          <a:ext cx="16637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34</xdr:row>
      <xdr:rowOff>20591</xdr:rowOff>
    </xdr:from>
    <xdr:ext cx="469744" cy="259045"/>
    <xdr:sp macro="" textlink="">
      <xdr:nvSpPr>
        <xdr:cNvPr id="116" name="【図書館】&#10;一人当たり面積最大値テキスト">
          <a:extLst>
            <a:ext uri="{FF2B5EF4-FFF2-40B4-BE49-F238E27FC236}">
              <a16:creationId xmlns:a16="http://schemas.microsoft.com/office/drawing/2014/main" id="{DE070BAA-F3B7-4FEE-94D1-CAF2F84623DE}"/>
            </a:ext>
          </a:extLst>
        </xdr:cNvPr>
        <xdr:cNvSpPr txBox="1"/>
      </xdr:nvSpPr>
      <xdr:spPr>
        <a:xfrm>
          <a:off x="9467850" y="58460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35</xdr:row>
      <xdr:rowOff>73914</xdr:rowOff>
    </xdr:from>
    <xdr:to>
      <xdr:col>55</xdr:col>
      <xdr:colOff>88900</xdr:colOff>
      <xdr:row>35</xdr:row>
      <xdr:rowOff>73914</xdr:rowOff>
    </xdr:to>
    <xdr:cxnSp macro="">
      <xdr:nvCxnSpPr>
        <xdr:cNvPr id="117" name="直線コネクタ 116">
          <a:extLst>
            <a:ext uri="{FF2B5EF4-FFF2-40B4-BE49-F238E27FC236}">
              <a16:creationId xmlns:a16="http://schemas.microsoft.com/office/drawing/2014/main" id="{5DABE031-0C76-430C-8FCD-9711ABD952CE}"/>
            </a:ext>
          </a:extLst>
        </xdr:cNvPr>
        <xdr:cNvCxnSpPr/>
      </xdr:nvCxnSpPr>
      <xdr:spPr>
        <a:xfrm>
          <a:off x="9356090" y="6074664"/>
          <a:ext cx="16637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66565</xdr:rowOff>
    </xdr:from>
    <xdr:ext cx="469744" cy="259045"/>
    <xdr:sp macro="" textlink="">
      <xdr:nvSpPr>
        <xdr:cNvPr id="118" name="【図書館】&#10;一人当たり面積平均値テキスト">
          <a:extLst>
            <a:ext uri="{FF2B5EF4-FFF2-40B4-BE49-F238E27FC236}">
              <a16:creationId xmlns:a16="http://schemas.microsoft.com/office/drawing/2014/main" id="{5FC0E92E-D644-431C-9688-8EC0D7B4AABC}"/>
            </a:ext>
          </a:extLst>
        </xdr:cNvPr>
        <xdr:cNvSpPr txBox="1"/>
      </xdr:nvSpPr>
      <xdr:spPr>
        <a:xfrm>
          <a:off x="9467850" y="675121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43688</xdr:rowOff>
    </xdr:from>
    <xdr:to>
      <xdr:col>55</xdr:col>
      <xdr:colOff>50800</xdr:colOff>
      <xdr:row>40</xdr:row>
      <xdr:rowOff>145288</xdr:rowOff>
    </xdr:to>
    <xdr:sp macro="" textlink="">
      <xdr:nvSpPr>
        <xdr:cNvPr id="119" name="フローチャート: 判断 118">
          <a:extLst>
            <a:ext uri="{FF2B5EF4-FFF2-40B4-BE49-F238E27FC236}">
              <a16:creationId xmlns:a16="http://schemas.microsoft.com/office/drawing/2014/main" id="{4E87879C-A761-4976-BF00-0EC85649ACF7}"/>
            </a:ext>
          </a:extLst>
        </xdr:cNvPr>
        <xdr:cNvSpPr/>
      </xdr:nvSpPr>
      <xdr:spPr>
        <a:xfrm>
          <a:off x="9394190" y="6903593"/>
          <a:ext cx="9017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61976</xdr:rowOff>
    </xdr:from>
    <xdr:to>
      <xdr:col>50</xdr:col>
      <xdr:colOff>165100</xdr:colOff>
      <xdr:row>40</xdr:row>
      <xdr:rowOff>163576</xdr:rowOff>
    </xdr:to>
    <xdr:sp macro="" textlink="">
      <xdr:nvSpPr>
        <xdr:cNvPr id="120" name="フローチャート: 判断 119">
          <a:extLst>
            <a:ext uri="{FF2B5EF4-FFF2-40B4-BE49-F238E27FC236}">
              <a16:creationId xmlns:a16="http://schemas.microsoft.com/office/drawing/2014/main" id="{A2CF3541-42B5-407A-8E55-052A1BC6C122}"/>
            </a:ext>
          </a:extLst>
        </xdr:cNvPr>
        <xdr:cNvSpPr/>
      </xdr:nvSpPr>
      <xdr:spPr>
        <a:xfrm>
          <a:off x="8632190" y="6916166"/>
          <a:ext cx="109220" cy="10731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66548</xdr:rowOff>
    </xdr:from>
    <xdr:to>
      <xdr:col>46</xdr:col>
      <xdr:colOff>38100</xdr:colOff>
      <xdr:row>40</xdr:row>
      <xdr:rowOff>168148</xdr:rowOff>
    </xdr:to>
    <xdr:sp macro="" textlink="">
      <xdr:nvSpPr>
        <xdr:cNvPr id="121" name="フローチャート: 判断 120">
          <a:extLst>
            <a:ext uri="{FF2B5EF4-FFF2-40B4-BE49-F238E27FC236}">
              <a16:creationId xmlns:a16="http://schemas.microsoft.com/office/drawing/2014/main" id="{294FF3D3-F25C-4583-8B86-C12452320C1C}"/>
            </a:ext>
          </a:extLst>
        </xdr:cNvPr>
        <xdr:cNvSpPr/>
      </xdr:nvSpPr>
      <xdr:spPr>
        <a:xfrm>
          <a:off x="7846060" y="6922643"/>
          <a:ext cx="78740" cy="10731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66548</xdr:rowOff>
    </xdr:from>
    <xdr:to>
      <xdr:col>41</xdr:col>
      <xdr:colOff>101600</xdr:colOff>
      <xdr:row>40</xdr:row>
      <xdr:rowOff>168148</xdr:rowOff>
    </xdr:to>
    <xdr:sp macro="" textlink="">
      <xdr:nvSpPr>
        <xdr:cNvPr id="122" name="フローチャート: 判断 121">
          <a:extLst>
            <a:ext uri="{FF2B5EF4-FFF2-40B4-BE49-F238E27FC236}">
              <a16:creationId xmlns:a16="http://schemas.microsoft.com/office/drawing/2014/main" id="{29DBEE3C-BD5D-46C6-8260-897A22800FD4}"/>
            </a:ext>
          </a:extLst>
        </xdr:cNvPr>
        <xdr:cNvSpPr/>
      </xdr:nvSpPr>
      <xdr:spPr>
        <a:xfrm>
          <a:off x="7029450" y="6922643"/>
          <a:ext cx="97790" cy="10731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66548</xdr:rowOff>
    </xdr:from>
    <xdr:to>
      <xdr:col>36</xdr:col>
      <xdr:colOff>165100</xdr:colOff>
      <xdr:row>40</xdr:row>
      <xdr:rowOff>168148</xdr:rowOff>
    </xdr:to>
    <xdr:sp macro="" textlink="">
      <xdr:nvSpPr>
        <xdr:cNvPr id="123" name="フローチャート: 判断 122">
          <a:extLst>
            <a:ext uri="{FF2B5EF4-FFF2-40B4-BE49-F238E27FC236}">
              <a16:creationId xmlns:a16="http://schemas.microsoft.com/office/drawing/2014/main" id="{CC340021-BB0C-4022-B932-3595DE8AD637}"/>
            </a:ext>
          </a:extLst>
        </xdr:cNvPr>
        <xdr:cNvSpPr/>
      </xdr:nvSpPr>
      <xdr:spPr>
        <a:xfrm>
          <a:off x="6231890" y="6922643"/>
          <a:ext cx="109220" cy="10731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DDA30809-7DD5-4C58-ADB2-0A66DEEB6E43}"/>
            </a:ext>
          </a:extLst>
        </xdr:cNvPr>
        <xdr:cNvSpPr txBox="1"/>
      </xdr:nvSpPr>
      <xdr:spPr>
        <a:xfrm>
          <a:off x="92583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F25B13DF-25CA-47A4-9ED0-71824B80D32D}"/>
            </a:ext>
          </a:extLst>
        </xdr:cNvPr>
        <xdr:cNvSpPr txBox="1"/>
      </xdr:nvSpPr>
      <xdr:spPr>
        <a:xfrm>
          <a:off x="851535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2107A325-7D14-4F32-8121-D3FBC65943AC}"/>
            </a:ext>
          </a:extLst>
        </xdr:cNvPr>
        <xdr:cNvSpPr txBox="1"/>
      </xdr:nvSpPr>
      <xdr:spPr>
        <a:xfrm>
          <a:off x="771779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F1680214-3150-4A16-AC31-6E06EA63B90A}"/>
            </a:ext>
          </a:extLst>
        </xdr:cNvPr>
        <xdr:cNvSpPr txBox="1"/>
      </xdr:nvSpPr>
      <xdr:spPr>
        <a:xfrm>
          <a:off x="691261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3ADB0156-0B8C-4E78-B5B2-264BE9E47505}"/>
            </a:ext>
          </a:extLst>
        </xdr:cNvPr>
        <xdr:cNvSpPr txBox="1"/>
      </xdr:nvSpPr>
      <xdr:spPr>
        <a:xfrm>
          <a:off x="611505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167132</xdr:rowOff>
    </xdr:from>
    <xdr:to>
      <xdr:col>55</xdr:col>
      <xdr:colOff>50800</xdr:colOff>
      <xdr:row>41</xdr:row>
      <xdr:rowOff>97282</xdr:rowOff>
    </xdr:to>
    <xdr:sp macro="" textlink="">
      <xdr:nvSpPr>
        <xdr:cNvPr id="129" name="楕円 128">
          <a:extLst>
            <a:ext uri="{FF2B5EF4-FFF2-40B4-BE49-F238E27FC236}">
              <a16:creationId xmlns:a16="http://schemas.microsoft.com/office/drawing/2014/main" id="{BD604D2D-7D60-4DE7-89D8-1AD77D5B9344}"/>
            </a:ext>
          </a:extLst>
        </xdr:cNvPr>
        <xdr:cNvSpPr/>
      </xdr:nvSpPr>
      <xdr:spPr>
        <a:xfrm>
          <a:off x="9394190" y="7028942"/>
          <a:ext cx="90170" cy="9398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82059</xdr:rowOff>
    </xdr:from>
    <xdr:ext cx="469744" cy="259045"/>
    <xdr:sp macro="" textlink="">
      <xdr:nvSpPr>
        <xdr:cNvPr id="130" name="【図書館】&#10;一人当たり面積該当値テキスト">
          <a:extLst>
            <a:ext uri="{FF2B5EF4-FFF2-40B4-BE49-F238E27FC236}">
              <a16:creationId xmlns:a16="http://schemas.microsoft.com/office/drawing/2014/main" id="{94415F7F-D67F-4C6E-82C3-260628270D16}"/>
            </a:ext>
          </a:extLst>
        </xdr:cNvPr>
        <xdr:cNvSpPr txBox="1"/>
      </xdr:nvSpPr>
      <xdr:spPr>
        <a:xfrm>
          <a:off x="9467850" y="69419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167132</xdr:rowOff>
    </xdr:from>
    <xdr:to>
      <xdr:col>50</xdr:col>
      <xdr:colOff>165100</xdr:colOff>
      <xdr:row>41</xdr:row>
      <xdr:rowOff>97282</xdr:rowOff>
    </xdr:to>
    <xdr:sp macro="" textlink="">
      <xdr:nvSpPr>
        <xdr:cNvPr id="131" name="楕円 130">
          <a:extLst>
            <a:ext uri="{FF2B5EF4-FFF2-40B4-BE49-F238E27FC236}">
              <a16:creationId xmlns:a16="http://schemas.microsoft.com/office/drawing/2014/main" id="{24D3264F-4BED-4D3A-A830-55A2247D33CE}"/>
            </a:ext>
          </a:extLst>
        </xdr:cNvPr>
        <xdr:cNvSpPr/>
      </xdr:nvSpPr>
      <xdr:spPr>
        <a:xfrm>
          <a:off x="8632190" y="7028942"/>
          <a:ext cx="109220" cy="9398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46482</xdr:rowOff>
    </xdr:from>
    <xdr:to>
      <xdr:col>55</xdr:col>
      <xdr:colOff>0</xdr:colOff>
      <xdr:row>41</xdr:row>
      <xdr:rowOff>46482</xdr:rowOff>
    </xdr:to>
    <xdr:cxnSp macro="">
      <xdr:nvCxnSpPr>
        <xdr:cNvPr id="132" name="直線コネクタ 131">
          <a:extLst>
            <a:ext uri="{FF2B5EF4-FFF2-40B4-BE49-F238E27FC236}">
              <a16:creationId xmlns:a16="http://schemas.microsoft.com/office/drawing/2014/main" id="{09576459-5675-4B2D-A43C-9720F9AE2F67}"/>
            </a:ext>
          </a:extLst>
        </xdr:cNvPr>
        <xdr:cNvCxnSpPr/>
      </xdr:nvCxnSpPr>
      <xdr:spPr>
        <a:xfrm>
          <a:off x="8686800" y="7077837"/>
          <a:ext cx="7429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167132</xdr:rowOff>
    </xdr:from>
    <xdr:to>
      <xdr:col>46</xdr:col>
      <xdr:colOff>38100</xdr:colOff>
      <xdr:row>41</xdr:row>
      <xdr:rowOff>97282</xdr:rowOff>
    </xdr:to>
    <xdr:sp macro="" textlink="">
      <xdr:nvSpPr>
        <xdr:cNvPr id="133" name="楕円 132">
          <a:extLst>
            <a:ext uri="{FF2B5EF4-FFF2-40B4-BE49-F238E27FC236}">
              <a16:creationId xmlns:a16="http://schemas.microsoft.com/office/drawing/2014/main" id="{3FAA2EE0-9BC0-425E-AA01-1C9503E50686}"/>
            </a:ext>
          </a:extLst>
        </xdr:cNvPr>
        <xdr:cNvSpPr/>
      </xdr:nvSpPr>
      <xdr:spPr>
        <a:xfrm>
          <a:off x="7846060" y="7028942"/>
          <a:ext cx="78740" cy="9398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46482</xdr:rowOff>
    </xdr:from>
    <xdr:to>
      <xdr:col>50</xdr:col>
      <xdr:colOff>114300</xdr:colOff>
      <xdr:row>41</xdr:row>
      <xdr:rowOff>46482</xdr:rowOff>
    </xdr:to>
    <xdr:cxnSp macro="">
      <xdr:nvCxnSpPr>
        <xdr:cNvPr id="134" name="直線コネクタ 133">
          <a:extLst>
            <a:ext uri="{FF2B5EF4-FFF2-40B4-BE49-F238E27FC236}">
              <a16:creationId xmlns:a16="http://schemas.microsoft.com/office/drawing/2014/main" id="{4572FD34-AF54-46F1-9DA7-1B8B79C85C23}"/>
            </a:ext>
          </a:extLst>
        </xdr:cNvPr>
        <xdr:cNvCxnSpPr/>
      </xdr:nvCxnSpPr>
      <xdr:spPr>
        <a:xfrm>
          <a:off x="7889240" y="7077837"/>
          <a:ext cx="79756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167132</xdr:rowOff>
    </xdr:from>
    <xdr:to>
      <xdr:col>41</xdr:col>
      <xdr:colOff>101600</xdr:colOff>
      <xdr:row>41</xdr:row>
      <xdr:rowOff>97282</xdr:rowOff>
    </xdr:to>
    <xdr:sp macro="" textlink="">
      <xdr:nvSpPr>
        <xdr:cNvPr id="135" name="楕円 134">
          <a:extLst>
            <a:ext uri="{FF2B5EF4-FFF2-40B4-BE49-F238E27FC236}">
              <a16:creationId xmlns:a16="http://schemas.microsoft.com/office/drawing/2014/main" id="{6BF75482-DB20-4631-9689-BA3AF52BED41}"/>
            </a:ext>
          </a:extLst>
        </xdr:cNvPr>
        <xdr:cNvSpPr/>
      </xdr:nvSpPr>
      <xdr:spPr>
        <a:xfrm>
          <a:off x="7029450" y="7028942"/>
          <a:ext cx="97790" cy="9398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46482</xdr:rowOff>
    </xdr:from>
    <xdr:to>
      <xdr:col>45</xdr:col>
      <xdr:colOff>177800</xdr:colOff>
      <xdr:row>41</xdr:row>
      <xdr:rowOff>46482</xdr:rowOff>
    </xdr:to>
    <xdr:cxnSp macro="">
      <xdr:nvCxnSpPr>
        <xdr:cNvPr id="136" name="直線コネクタ 135">
          <a:extLst>
            <a:ext uri="{FF2B5EF4-FFF2-40B4-BE49-F238E27FC236}">
              <a16:creationId xmlns:a16="http://schemas.microsoft.com/office/drawing/2014/main" id="{630DD698-51CA-41F7-8CAF-4046858D8622}"/>
            </a:ext>
          </a:extLst>
        </xdr:cNvPr>
        <xdr:cNvCxnSpPr/>
      </xdr:nvCxnSpPr>
      <xdr:spPr>
        <a:xfrm>
          <a:off x="7084060" y="7077837"/>
          <a:ext cx="80518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162560</xdr:rowOff>
    </xdr:from>
    <xdr:to>
      <xdr:col>36</xdr:col>
      <xdr:colOff>165100</xdr:colOff>
      <xdr:row>41</xdr:row>
      <xdr:rowOff>92710</xdr:rowOff>
    </xdr:to>
    <xdr:sp macro="" textlink="">
      <xdr:nvSpPr>
        <xdr:cNvPr id="137" name="楕円 136">
          <a:extLst>
            <a:ext uri="{FF2B5EF4-FFF2-40B4-BE49-F238E27FC236}">
              <a16:creationId xmlns:a16="http://schemas.microsoft.com/office/drawing/2014/main" id="{D81E5FAA-F963-42E5-A6DC-DC1575B0697B}"/>
            </a:ext>
          </a:extLst>
        </xdr:cNvPr>
        <xdr:cNvSpPr/>
      </xdr:nvSpPr>
      <xdr:spPr>
        <a:xfrm>
          <a:off x="6231890" y="7022465"/>
          <a:ext cx="10922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41910</xdr:rowOff>
    </xdr:from>
    <xdr:to>
      <xdr:col>41</xdr:col>
      <xdr:colOff>50800</xdr:colOff>
      <xdr:row>41</xdr:row>
      <xdr:rowOff>46482</xdr:rowOff>
    </xdr:to>
    <xdr:cxnSp macro="">
      <xdr:nvCxnSpPr>
        <xdr:cNvPr id="138" name="直線コネクタ 137">
          <a:extLst>
            <a:ext uri="{FF2B5EF4-FFF2-40B4-BE49-F238E27FC236}">
              <a16:creationId xmlns:a16="http://schemas.microsoft.com/office/drawing/2014/main" id="{AD33CE6A-22F9-4999-BD20-C413BA04BC06}"/>
            </a:ext>
          </a:extLst>
        </xdr:cNvPr>
        <xdr:cNvCxnSpPr/>
      </xdr:nvCxnSpPr>
      <xdr:spPr>
        <a:xfrm>
          <a:off x="6286500" y="7073265"/>
          <a:ext cx="79756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39</xdr:row>
      <xdr:rowOff>8653</xdr:rowOff>
    </xdr:from>
    <xdr:ext cx="469744" cy="259045"/>
    <xdr:sp macro="" textlink="">
      <xdr:nvSpPr>
        <xdr:cNvPr id="139" name="n_1aveValue【図書館】&#10;一人当たり面積">
          <a:extLst>
            <a:ext uri="{FF2B5EF4-FFF2-40B4-BE49-F238E27FC236}">
              <a16:creationId xmlns:a16="http://schemas.microsoft.com/office/drawing/2014/main" id="{9BD584FE-83B2-4043-A04C-FD4557CA2065}"/>
            </a:ext>
          </a:extLst>
        </xdr:cNvPr>
        <xdr:cNvSpPr txBox="1"/>
      </xdr:nvSpPr>
      <xdr:spPr>
        <a:xfrm>
          <a:off x="8454467" y="66971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13225</xdr:rowOff>
    </xdr:from>
    <xdr:ext cx="469744" cy="259045"/>
    <xdr:sp macro="" textlink="">
      <xdr:nvSpPr>
        <xdr:cNvPr id="140" name="n_2aveValue【図書館】&#10;一人当たり面積">
          <a:extLst>
            <a:ext uri="{FF2B5EF4-FFF2-40B4-BE49-F238E27FC236}">
              <a16:creationId xmlns:a16="http://schemas.microsoft.com/office/drawing/2014/main" id="{942A1ACB-EB7D-4E5B-9522-A60DF737EC6C}"/>
            </a:ext>
          </a:extLst>
        </xdr:cNvPr>
        <xdr:cNvSpPr txBox="1"/>
      </xdr:nvSpPr>
      <xdr:spPr>
        <a:xfrm>
          <a:off x="7673417" y="67035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13225</xdr:rowOff>
    </xdr:from>
    <xdr:ext cx="469744" cy="259045"/>
    <xdr:sp macro="" textlink="">
      <xdr:nvSpPr>
        <xdr:cNvPr id="141" name="n_3aveValue【図書館】&#10;一人当たり面積">
          <a:extLst>
            <a:ext uri="{FF2B5EF4-FFF2-40B4-BE49-F238E27FC236}">
              <a16:creationId xmlns:a16="http://schemas.microsoft.com/office/drawing/2014/main" id="{618A4390-FA2B-4067-82F6-FA98A8D0F7A4}"/>
            </a:ext>
          </a:extLst>
        </xdr:cNvPr>
        <xdr:cNvSpPr txBox="1"/>
      </xdr:nvSpPr>
      <xdr:spPr>
        <a:xfrm>
          <a:off x="6866332" y="67035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13225</xdr:rowOff>
    </xdr:from>
    <xdr:ext cx="469744" cy="259045"/>
    <xdr:sp macro="" textlink="">
      <xdr:nvSpPr>
        <xdr:cNvPr id="142" name="n_4aveValue【図書館】&#10;一人当たり面積">
          <a:extLst>
            <a:ext uri="{FF2B5EF4-FFF2-40B4-BE49-F238E27FC236}">
              <a16:creationId xmlns:a16="http://schemas.microsoft.com/office/drawing/2014/main" id="{5B3852C9-9C2B-43C0-9CBA-2B606DAA3824}"/>
            </a:ext>
          </a:extLst>
        </xdr:cNvPr>
        <xdr:cNvSpPr txBox="1"/>
      </xdr:nvSpPr>
      <xdr:spPr>
        <a:xfrm>
          <a:off x="6068772" y="67035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88409</xdr:rowOff>
    </xdr:from>
    <xdr:ext cx="469744" cy="259045"/>
    <xdr:sp macro="" textlink="">
      <xdr:nvSpPr>
        <xdr:cNvPr id="143" name="n_1mainValue【図書館】&#10;一人当たり面積">
          <a:extLst>
            <a:ext uri="{FF2B5EF4-FFF2-40B4-BE49-F238E27FC236}">
              <a16:creationId xmlns:a16="http://schemas.microsoft.com/office/drawing/2014/main" id="{07972482-8F32-46F7-8A64-85E222F92275}"/>
            </a:ext>
          </a:extLst>
        </xdr:cNvPr>
        <xdr:cNvSpPr txBox="1"/>
      </xdr:nvSpPr>
      <xdr:spPr>
        <a:xfrm>
          <a:off x="8454467" y="71216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88409</xdr:rowOff>
    </xdr:from>
    <xdr:ext cx="469744" cy="259045"/>
    <xdr:sp macro="" textlink="">
      <xdr:nvSpPr>
        <xdr:cNvPr id="144" name="n_2mainValue【図書館】&#10;一人当たり面積">
          <a:extLst>
            <a:ext uri="{FF2B5EF4-FFF2-40B4-BE49-F238E27FC236}">
              <a16:creationId xmlns:a16="http://schemas.microsoft.com/office/drawing/2014/main" id="{BDF6B59F-15B3-4204-A98C-1B4A4B42DFD3}"/>
            </a:ext>
          </a:extLst>
        </xdr:cNvPr>
        <xdr:cNvSpPr txBox="1"/>
      </xdr:nvSpPr>
      <xdr:spPr>
        <a:xfrm>
          <a:off x="7673417" y="71216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88409</xdr:rowOff>
    </xdr:from>
    <xdr:ext cx="469744" cy="259045"/>
    <xdr:sp macro="" textlink="">
      <xdr:nvSpPr>
        <xdr:cNvPr id="145" name="n_3mainValue【図書館】&#10;一人当たり面積">
          <a:extLst>
            <a:ext uri="{FF2B5EF4-FFF2-40B4-BE49-F238E27FC236}">
              <a16:creationId xmlns:a16="http://schemas.microsoft.com/office/drawing/2014/main" id="{DABC824B-09A0-4674-92D3-98B4DD12722F}"/>
            </a:ext>
          </a:extLst>
        </xdr:cNvPr>
        <xdr:cNvSpPr txBox="1"/>
      </xdr:nvSpPr>
      <xdr:spPr>
        <a:xfrm>
          <a:off x="6866332" y="71216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83837</xdr:rowOff>
    </xdr:from>
    <xdr:ext cx="469744" cy="259045"/>
    <xdr:sp macro="" textlink="">
      <xdr:nvSpPr>
        <xdr:cNvPr id="146" name="n_4mainValue【図書館】&#10;一人当たり面積">
          <a:extLst>
            <a:ext uri="{FF2B5EF4-FFF2-40B4-BE49-F238E27FC236}">
              <a16:creationId xmlns:a16="http://schemas.microsoft.com/office/drawing/2014/main" id="{9FF3C055-FFF3-4203-884C-F8FE8E2D05F4}"/>
            </a:ext>
          </a:extLst>
        </xdr:cNvPr>
        <xdr:cNvSpPr txBox="1"/>
      </xdr:nvSpPr>
      <xdr:spPr>
        <a:xfrm>
          <a:off x="6068772" y="7115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a:extLst>
            <a:ext uri="{FF2B5EF4-FFF2-40B4-BE49-F238E27FC236}">
              <a16:creationId xmlns:a16="http://schemas.microsoft.com/office/drawing/2014/main" id="{9D6D1E10-28BF-43E6-A1D2-DDA3B3215D4F}"/>
            </a:ext>
          </a:extLst>
        </xdr:cNvPr>
        <xdr:cNvSpPr/>
      </xdr:nvSpPr>
      <xdr:spPr>
        <a:xfrm>
          <a:off x="685800" y="8001000"/>
          <a:ext cx="4267200" cy="6311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a:extLst>
            <a:ext uri="{FF2B5EF4-FFF2-40B4-BE49-F238E27FC236}">
              <a16:creationId xmlns:a16="http://schemas.microsoft.com/office/drawing/2014/main" id="{1021B711-9B90-4008-80D3-420A7B17824F}"/>
            </a:ext>
          </a:extLst>
        </xdr:cNvPr>
        <xdr:cNvSpPr/>
      </xdr:nvSpPr>
      <xdr:spPr>
        <a:xfrm>
          <a:off x="816610" y="866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a:extLst>
            <a:ext uri="{FF2B5EF4-FFF2-40B4-BE49-F238E27FC236}">
              <a16:creationId xmlns:a16="http://schemas.microsoft.com/office/drawing/2014/main" id="{A0AC90A6-B194-4FB4-A609-DCEB84AA322E}"/>
            </a:ext>
          </a:extLst>
        </xdr:cNvPr>
        <xdr:cNvSpPr/>
      </xdr:nvSpPr>
      <xdr:spPr>
        <a:xfrm>
          <a:off x="816610" y="886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a:extLst>
            <a:ext uri="{FF2B5EF4-FFF2-40B4-BE49-F238E27FC236}">
              <a16:creationId xmlns:a16="http://schemas.microsoft.com/office/drawing/2014/main" id="{B40853A5-024D-4406-85AA-899442B1038A}"/>
            </a:ext>
          </a:extLst>
        </xdr:cNvPr>
        <xdr:cNvSpPr/>
      </xdr:nvSpPr>
      <xdr:spPr>
        <a:xfrm>
          <a:off x="1714500" y="866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a:extLst>
            <a:ext uri="{FF2B5EF4-FFF2-40B4-BE49-F238E27FC236}">
              <a16:creationId xmlns:a16="http://schemas.microsoft.com/office/drawing/2014/main" id="{5B502709-7659-4E23-856F-429BF519C6BB}"/>
            </a:ext>
          </a:extLst>
        </xdr:cNvPr>
        <xdr:cNvSpPr/>
      </xdr:nvSpPr>
      <xdr:spPr>
        <a:xfrm>
          <a:off x="1714500" y="886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a:extLst>
            <a:ext uri="{FF2B5EF4-FFF2-40B4-BE49-F238E27FC236}">
              <a16:creationId xmlns:a16="http://schemas.microsoft.com/office/drawing/2014/main" id="{4857B4B6-E994-4DEA-B0B0-9000CE4ACA1C}"/>
            </a:ext>
          </a:extLst>
        </xdr:cNvPr>
        <xdr:cNvSpPr/>
      </xdr:nvSpPr>
      <xdr:spPr>
        <a:xfrm>
          <a:off x="2743200" y="866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a:extLst>
            <a:ext uri="{FF2B5EF4-FFF2-40B4-BE49-F238E27FC236}">
              <a16:creationId xmlns:a16="http://schemas.microsoft.com/office/drawing/2014/main" id="{C8218C5D-4A05-4107-942B-970300D20367}"/>
            </a:ext>
          </a:extLst>
        </xdr:cNvPr>
        <xdr:cNvSpPr/>
      </xdr:nvSpPr>
      <xdr:spPr>
        <a:xfrm>
          <a:off x="2743200" y="886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a:extLst>
            <a:ext uri="{FF2B5EF4-FFF2-40B4-BE49-F238E27FC236}">
              <a16:creationId xmlns:a16="http://schemas.microsoft.com/office/drawing/2014/main" id="{1BF1201B-F638-48B1-81C4-861A9CD9DF25}"/>
            </a:ext>
          </a:extLst>
        </xdr:cNvPr>
        <xdr:cNvSpPr/>
      </xdr:nvSpPr>
      <xdr:spPr>
        <a:xfrm>
          <a:off x="685800" y="9140190"/>
          <a:ext cx="4267200" cy="228981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a:extLst>
            <a:ext uri="{FF2B5EF4-FFF2-40B4-BE49-F238E27FC236}">
              <a16:creationId xmlns:a16="http://schemas.microsoft.com/office/drawing/2014/main" id="{4DBECFCA-7564-45C9-9D74-C3B22B19C58D}"/>
            </a:ext>
          </a:extLst>
        </xdr:cNvPr>
        <xdr:cNvSpPr txBox="1"/>
      </xdr:nvSpPr>
      <xdr:spPr>
        <a:xfrm>
          <a:off x="66675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a:extLst>
            <a:ext uri="{FF2B5EF4-FFF2-40B4-BE49-F238E27FC236}">
              <a16:creationId xmlns:a16="http://schemas.microsoft.com/office/drawing/2014/main" id="{80FF3805-FBD0-4919-AAD1-2C06622BF4A8}"/>
            </a:ext>
          </a:extLst>
        </xdr:cNvPr>
        <xdr:cNvCxnSpPr/>
      </xdr:nvCxnSpPr>
      <xdr:spPr>
        <a:xfrm>
          <a:off x="685800" y="11430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a:extLst>
            <a:ext uri="{FF2B5EF4-FFF2-40B4-BE49-F238E27FC236}">
              <a16:creationId xmlns:a16="http://schemas.microsoft.com/office/drawing/2014/main" id="{FD849E1B-8511-4693-BD4A-E00958322A0D}"/>
            </a:ext>
          </a:extLst>
        </xdr:cNvPr>
        <xdr:cNvSpPr txBox="1"/>
      </xdr:nvSpPr>
      <xdr:spPr>
        <a:xfrm>
          <a:off x="273866" y="11285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8" name="直線コネクタ 157">
          <a:extLst>
            <a:ext uri="{FF2B5EF4-FFF2-40B4-BE49-F238E27FC236}">
              <a16:creationId xmlns:a16="http://schemas.microsoft.com/office/drawing/2014/main" id="{3B717C6E-1088-48E5-B2AC-D64C8BE20D4B}"/>
            </a:ext>
          </a:extLst>
        </xdr:cNvPr>
        <xdr:cNvCxnSpPr/>
      </xdr:nvCxnSpPr>
      <xdr:spPr>
        <a:xfrm>
          <a:off x="685800" y="11049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9" name="テキスト ボックス 158">
          <a:extLst>
            <a:ext uri="{FF2B5EF4-FFF2-40B4-BE49-F238E27FC236}">
              <a16:creationId xmlns:a16="http://schemas.microsoft.com/office/drawing/2014/main" id="{A150B007-26E7-4DD7-8C0F-DA48368D2B0C}"/>
            </a:ext>
          </a:extLst>
        </xdr:cNvPr>
        <xdr:cNvSpPr txBox="1"/>
      </xdr:nvSpPr>
      <xdr:spPr>
        <a:xfrm>
          <a:off x="273866" y="10904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0" name="直線コネクタ 159">
          <a:extLst>
            <a:ext uri="{FF2B5EF4-FFF2-40B4-BE49-F238E27FC236}">
              <a16:creationId xmlns:a16="http://schemas.microsoft.com/office/drawing/2014/main" id="{AE8B84C9-B826-4DE6-9CE6-43C73CF88E8F}"/>
            </a:ext>
          </a:extLst>
        </xdr:cNvPr>
        <xdr:cNvCxnSpPr/>
      </xdr:nvCxnSpPr>
      <xdr:spPr>
        <a:xfrm>
          <a:off x="685800" y="10668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1" name="テキスト ボックス 160">
          <a:extLst>
            <a:ext uri="{FF2B5EF4-FFF2-40B4-BE49-F238E27FC236}">
              <a16:creationId xmlns:a16="http://schemas.microsoft.com/office/drawing/2014/main" id="{02842A90-3770-4B01-93CC-89EE9E8EC194}"/>
            </a:ext>
          </a:extLst>
        </xdr:cNvPr>
        <xdr:cNvSpPr txBox="1"/>
      </xdr:nvSpPr>
      <xdr:spPr>
        <a:xfrm>
          <a:off x="343701" y="1052387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2" name="直線コネクタ 161">
          <a:extLst>
            <a:ext uri="{FF2B5EF4-FFF2-40B4-BE49-F238E27FC236}">
              <a16:creationId xmlns:a16="http://schemas.microsoft.com/office/drawing/2014/main" id="{06B3317B-7179-4B97-8888-AE692ABD40BA}"/>
            </a:ext>
          </a:extLst>
        </xdr:cNvPr>
        <xdr:cNvCxnSpPr/>
      </xdr:nvCxnSpPr>
      <xdr:spPr>
        <a:xfrm>
          <a:off x="685800" y="10287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3" name="テキスト ボックス 162">
          <a:extLst>
            <a:ext uri="{FF2B5EF4-FFF2-40B4-BE49-F238E27FC236}">
              <a16:creationId xmlns:a16="http://schemas.microsoft.com/office/drawing/2014/main" id="{D47202D8-0C84-4C58-B078-E2332C7E1B22}"/>
            </a:ext>
          </a:extLst>
        </xdr:cNvPr>
        <xdr:cNvSpPr txBox="1"/>
      </xdr:nvSpPr>
      <xdr:spPr>
        <a:xfrm>
          <a:off x="343701" y="1014287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4" name="直線コネクタ 163">
          <a:extLst>
            <a:ext uri="{FF2B5EF4-FFF2-40B4-BE49-F238E27FC236}">
              <a16:creationId xmlns:a16="http://schemas.microsoft.com/office/drawing/2014/main" id="{600709AB-4DFA-4D46-8FDE-9B243940556E}"/>
            </a:ext>
          </a:extLst>
        </xdr:cNvPr>
        <xdr:cNvCxnSpPr/>
      </xdr:nvCxnSpPr>
      <xdr:spPr>
        <a:xfrm>
          <a:off x="685800" y="9902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5" name="テキスト ボックス 164">
          <a:extLst>
            <a:ext uri="{FF2B5EF4-FFF2-40B4-BE49-F238E27FC236}">
              <a16:creationId xmlns:a16="http://schemas.microsoft.com/office/drawing/2014/main" id="{4341B0BD-C346-409B-BE5C-9347CF4BA41E}"/>
            </a:ext>
          </a:extLst>
        </xdr:cNvPr>
        <xdr:cNvSpPr txBox="1"/>
      </xdr:nvSpPr>
      <xdr:spPr>
        <a:xfrm>
          <a:off x="343701" y="976568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6" name="直線コネクタ 165">
          <a:extLst>
            <a:ext uri="{FF2B5EF4-FFF2-40B4-BE49-F238E27FC236}">
              <a16:creationId xmlns:a16="http://schemas.microsoft.com/office/drawing/2014/main" id="{3F7BAD1D-3AF0-47D2-ABEB-E7C11200BA1A}"/>
            </a:ext>
          </a:extLst>
        </xdr:cNvPr>
        <xdr:cNvCxnSpPr/>
      </xdr:nvCxnSpPr>
      <xdr:spPr>
        <a:xfrm>
          <a:off x="685800" y="9521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7" name="テキスト ボックス 166">
          <a:extLst>
            <a:ext uri="{FF2B5EF4-FFF2-40B4-BE49-F238E27FC236}">
              <a16:creationId xmlns:a16="http://schemas.microsoft.com/office/drawing/2014/main" id="{459665BF-68A0-428D-94FA-A217F2D3C2C0}"/>
            </a:ext>
          </a:extLst>
        </xdr:cNvPr>
        <xdr:cNvSpPr txBox="1"/>
      </xdr:nvSpPr>
      <xdr:spPr>
        <a:xfrm>
          <a:off x="343701" y="938468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8" name="直線コネクタ 167">
          <a:extLst>
            <a:ext uri="{FF2B5EF4-FFF2-40B4-BE49-F238E27FC236}">
              <a16:creationId xmlns:a16="http://schemas.microsoft.com/office/drawing/2014/main" id="{DE0E86C6-CB7B-4882-AEBA-C7088A0CF823}"/>
            </a:ext>
          </a:extLst>
        </xdr:cNvPr>
        <xdr:cNvCxnSpPr/>
      </xdr:nvCxnSpPr>
      <xdr:spPr>
        <a:xfrm>
          <a:off x="685800" y="9140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9" name="テキスト ボックス 168">
          <a:extLst>
            <a:ext uri="{FF2B5EF4-FFF2-40B4-BE49-F238E27FC236}">
              <a16:creationId xmlns:a16="http://schemas.microsoft.com/office/drawing/2014/main" id="{FB8D38C5-6AE9-4600-92B4-6228D4625789}"/>
            </a:ext>
          </a:extLst>
        </xdr:cNvPr>
        <xdr:cNvSpPr txBox="1"/>
      </xdr:nvSpPr>
      <xdr:spPr>
        <a:xfrm>
          <a:off x="386866" y="9003682"/>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0" name="【体育館・プール】&#10;有形固定資産減価償却率グラフ枠">
          <a:extLst>
            <a:ext uri="{FF2B5EF4-FFF2-40B4-BE49-F238E27FC236}">
              <a16:creationId xmlns:a16="http://schemas.microsoft.com/office/drawing/2014/main" id="{3AA120E7-4888-458A-A0D1-C60CA832447E}"/>
            </a:ext>
          </a:extLst>
        </xdr:cNvPr>
        <xdr:cNvSpPr/>
      </xdr:nvSpPr>
      <xdr:spPr>
        <a:xfrm>
          <a:off x="685800" y="9140190"/>
          <a:ext cx="4267200" cy="228981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106680</xdr:rowOff>
    </xdr:from>
    <xdr:to>
      <xdr:col>24</xdr:col>
      <xdr:colOff>62865</xdr:colOff>
      <xdr:row>64</xdr:row>
      <xdr:rowOff>24765</xdr:rowOff>
    </xdr:to>
    <xdr:cxnSp macro="">
      <xdr:nvCxnSpPr>
        <xdr:cNvPr id="171" name="直線コネクタ 170">
          <a:extLst>
            <a:ext uri="{FF2B5EF4-FFF2-40B4-BE49-F238E27FC236}">
              <a16:creationId xmlns:a16="http://schemas.microsoft.com/office/drawing/2014/main" id="{25ACBA5D-DF37-4111-8CB7-4689D729D6B7}"/>
            </a:ext>
          </a:extLst>
        </xdr:cNvPr>
        <xdr:cNvCxnSpPr/>
      </xdr:nvCxnSpPr>
      <xdr:spPr>
        <a:xfrm flipV="1">
          <a:off x="4173855" y="9534525"/>
          <a:ext cx="0" cy="14592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28592</xdr:rowOff>
    </xdr:from>
    <xdr:ext cx="405111" cy="259045"/>
    <xdr:sp macro="" textlink="">
      <xdr:nvSpPr>
        <xdr:cNvPr id="172" name="【体育館・プール】&#10;有形固定資産減価償却率最小値テキスト">
          <a:extLst>
            <a:ext uri="{FF2B5EF4-FFF2-40B4-BE49-F238E27FC236}">
              <a16:creationId xmlns:a16="http://schemas.microsoft.com/office/drawing/2014/main" id="{CA109547-A594-469D-A77E-CADA309610D0}"/>
            </a:ext>
          </a:extLst>
        </xdr:cNvPr>
        <xdr:cNvSpPr txBox="1"/>
      </xdr:nvSpPr>
      <xdr:spPr>
        <a:xfrm>
          <a:off x="4212590" y="109994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24765</xdr:rowOff>
    </xdr:from>
    <xdr:to>
      <xdr:col>24</xdr:col>
      <xdr:colOff>152400</xdr:colOff>
      <xdr:row>64</xdr:row>
      <xdr:rowOff>24765</xdr:rowOff>
    </xdr:to>
    <xdr:cxnSp macro="">
      <xdr:nvCxnSpPr>
        <xdr:cNvPr id="173" name="直線コネクタ 172">
          <a:extLst>
            <a:ext uri="{FF2B5EF4-FFF2-40B4-BE49-F238E27FC236}">
              <a16:creationId xmlns:a16="http://schemas.microsoft.com/office/drawing/2014/main" id="{F1FD9F07-4112-44C7-B2ED-C2FC22ED79B1}"/>
            </a:ext>
          </a:extLst>
        </xdr:cNvPr>
        <xdr:cNvCxnSpPr/>
      </xdr:nvCxnSpPr>
      <xdr:spPr>
        <a:xfrm>
          <a:off x="4112260" y="1099375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53357</xdr:rowOff>
    </xdr:from>
    <xdr:ext cx="405111" cy="259045"/>
    <xdr:sp macro="" textlink="">
      <xdr:nvSpPr>
        <xdr:cNvPr id="174" name="【体育館・プール】&#10;有形固定資産減価償却率最大値テキスト">
          <a:extLst>
            <a:ext uri="{FF2B5EF4-FFF2-40B4-BE49-F238E27FC236}">
              <a16:creationId xmlns:a16="http://schemas.microsoft.com/office/drawing/2014/main" id="{261BEEB0-D9B3-4645-BECB-CC5866D006A7}"/>
            </a:ext>
          </a:extLst>
        </xdr:cNvPr>
        <xdr:cNvSpPr txBox="1"/>
      </xdr:nvSpPr>
      <xdr:spPr>
        <a:xfrm>
          <a:off x="4212590" y="93154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106680</xdr:rowOff>
    </xdr:from>
    <xdr:to>
      <xdr:col>24</xdr:col>
      <xdr:colOff>152400</xdr:colOff>
      <xdr:row>55</xdr:row>
      <xdr:rowOff>106680</xdr:rowOff>
    </xdr:to>
    <xdr:cxnSp macro="">
      <xdr:nvCxnSpPr>
        <xdr:cNvPr id="175" name="直線コネクタ 174">
          <a:extLst>
            <a:ext uri="{FF2B5EF4-FFF2-40B4-BE49-F238E27FC236}">
              <a16:creationId xmlns:a16="http://schemas.microsoft.com/office/drawing/2014/main" id="{D0E3A6A3-9EB4-435F-B187-8513391E2015}"/>
            </a:ext>
          </a:extLst>
        </xdr:cNvPr>
        <xdr:cNvCxnSpPr/>
      </xdr:nvCxnSpPr>
      <xdr:spPr>
        <a:xfrm>
          <a:off x="4112260" y="953452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40657</xdr:rowOff>
    </xdr:from>
    <xdr:ext cx="405111" cy="259045"/>
    <xdr:sp macro="" textlink="">
      <xdr:nvSpPr>
        <xdr:cNvPr id="176" name="【体育館・プール】&#10;有形固定資産減価償却率平均値テキスト">
          <a:extLst>
            <a:ext uri="{FF2B5EF4-FFF2-40B4-BE49-F238E27FC236}">
              <a16:creationId xmlns:a16="http://schemas.microsoft.com/office/drawing/2014/main" id="{06E390E2-EC78-492E-AB3B-7CB1E330D55E}"/>
            </a:ext>
          </a:extLst>
        </xdr:cNvPr>
        <xdr:cNvSpPr txBox="1"/>
      </xdr:nvSpPr>
      <xdr:spPr>
        <a:xfrm>
          <a:off x="4212590" y="101562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17780</xdr:rowOff>
    </xdr:from>
    <xdr:to>
      <xdr:col>24</xdr:col>
      <xdr:colOff>114300</xdr:colOff>
      <xdr:row>60</xdr:row>
      <xdr:rowOff>119380</xdr:rowOff>
    </xdr:to>
    <xdr:sp macro="" textlink="">
      <xdr:nvSpPr>
        <xdr:cNvPr id="177" name="フローチャート: 判断 176">
          <a:extLst>
            <a:ext uri="{FF2B5EF4-FFF2-40B4-BE49-F238E27FC236}">
              <a16:creationId xmlns:a16="http://schemas.microsoft.com/office/drawing/2014/main" id="{077A3457-EF6D-4940-A13A-737DC443C4A4}"/>
            </a:ext>
          </a:extLst>
        </xdr:cNvPr>
        <xdr:cNvSpPr/>
      </xdr:nvSpPr>
      <xdr:spPr>
        <a:xfrm>
          <a:off x="4131310" y="10308590"/>
          <a:ext cx="9779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6350</xdr:rowOff>
    </xdr:from>
    <xdr:to>
      <xdr:col>20</xdr:col>
      <xdr:colOff>38100</xdr:colOff>
      <xdr:row>60</xdr:row>
      <xdr:rowOff>107950</xdr:rowOff>
    </xdr:to>
    <xdr:sp macro="" textlink="">
      <xdr:nvSpPr>
        <xdr:cNvPr id="178" name="フローチャート: 判断 177">
          <a:extLst>
            <a:ext uri="{FF2B5EF4-FFF2-40B4-BE49-F238E27FC236}">
              <a16:creationId xmlns:a16="http://schemas.microsoft.com/office/drawing/2014/main" id="{A259FEA6-F46C-43AE-BE99-E21EDA2B2338}"/>
            </a:ext>
          </a:extLst>
        </xdr:cNvPr>
        <xdr:cNvSpPr/>
      </xdr:nvSpPr>
      <xdr:spPr>
        <a:xfrm>
          <a:off x="3388360" y="10295255"/>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164465</xdr:rowOff>
    </xdr:from>
    <xdr:to>
      <xdr:col>15</xdr:col>
      <xdr:colOff>101600</xdr:colOff>
      <xdr:row>60</xdr:row>
      <xdr:rowOff>94615</xdr:rowOff>
    </xdr:to>
    <xdr:sp macro="" textlink="">
      <xdr:nvSpPr>
        <xdr:cNvPr id="179" name="フローチャート: 判断 178">
          <a:extLst>
            <a:ext uri="{FF2B5EF4-FFF2-40B4-BE49-F238E27FC236}">
              <a16:creationId xmlns:a16="http://schemas.microsoft.com/office/drawing/2014/main" id="{4FEB644B-5ED7-4D0B-A667-7142895DA96B}"/>
            </a:ext>
          </a:extLst>
        </xdr:cNvPr>
        <xdr:cNvSpPr/>
      </xdr:nvSpPr>
      <xdr:spPr>
        <a:xfrm>
          <a:off x="2571750" y="10283825"/>
          <a:ext cx="9779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120650</xdr:rowOff>
    </xdr:from>
    <xdr:to>
      <xdr:col>10</xdr:col>
      <xdr:colOff>165100</xdr:colOff>
      <xdr:row>60</xdr:row>
      <xdr:rowOff>50800</xdr:rowOff>
    </xdr:to>
    <xdr:sp macro="" textlink="">
      <xdr:nvSpPr>
        <xdr:cNvPr id="180" name="フローチャート: 判断 179">
          <a:extLst>
            <a:ext uri="{FF2B5EF4-FFF2-40B4-BE49-F238E27FC236}">
              <a16:creationId xmlns:a16="http://schemas.microsoft.com/office/drawing/2014/main" id="{ADEA3157-AD15-49D1-8D97-096E23BA2953}"/>
            </a:ext>
          </a:extLst>
        </xdr:cNvPr>
        <xdr:cNvSpPr/>
      </xdr:nvSpPr>
      <xdr:spPr>
        <a:xfrm>
          <a:off x="1774190" y="10238105"/>
          <a:ext cx="10922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114935</xdr:rowOff>
    </xdr:from>
    <xdr:to>
      <xdr:col>6</xdr:col>
      <xdr:colOff>38100</xdr:colOff>
      <xdr:row>60</xdr:row>
      <xdr:rowOff>45085</xdr:rowOff>
    </xdr:to>
    <xdr:sp macro="" textlink="">
      <xdr:nvSpPr>
        <xdr:cNvPr id="181" name="フローチャート: 判断 180">
          <a:extLst>
            <a:ext uri="{FF2B5EF4-FFF2-40B4-BE49-F238E27FC236}">
              <a16:creationId xmlns:a16="http://schemas.microsoft.com/office/drawing/2014/main" id="{5BA6DDF5-7A1E-4C3E-BBF2-7C269DB06AED}"/>
            </a:ext>
          </a:extLst>
        </xdr:cNvPr>
        <xdr:cNvSpPr/>
      </xdr:nvSpPr>
      <xdr:spPr>
        <a:xfrm>
          <a:off x="988060" y="10230485"/>
          <a:ext cx="7874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FB127236-52CE-46EA-9C91-B5CB84B2D73D}"/>
            </a:ext>
          </a:extLst>
        </xdr:cNvPr>
        <xdr:cNvSpPr txBox="1"/>
      </xdr:nvSpPr>
      <xdr:spPr>
        <a:xfrm>
          <a:off x="400304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63BBA87A-2161-44CC-8D15-E74B158B7650}"/>
            </a:ext>
          </a:extLst>
        </xdr:cNvPr>
        <xdr:cNvSpPr txBox="1"/>
      </xdr:nvSpPr>
      <xdr:spPr>
        <a:xfrm>
          <a:off x="326009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7E6D5C46-6101-458C-BB2C-CD9BE4EE8826}"/>
            </a:ext>
          </a:extLst>
        </xdr:cNvPr>
        <xdr:cNvSpPr txBox="1"/>
      </xdr:nvSpPr>
      <xdr:spPr>
        <a:xfrm>
          <a:off x="245491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4B8754F3-07C0-40F4-A51A-1C83DD70E117}"/>
            </a:ext>
          </a:extLst>
        </xdr:cNvPr>
        <xdr:cNvSpPr txBox="1"/>
      </xdr:nvSpPr>
      <xdr:spPr>
        <a:xfrm>
          <a:off x="165735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CBBE400F-C244-429D-A7D8-2ACF52CBEF47}"/>
            </a:ext>
          </a:extLst>
        </xdr:cNvPr>
        <xdr:cNvSpPr txBox="1"/>
      </xdr:nvSpPr>
      <xdr:spPr>
        <a:xfrm>
          <a:off x="85979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97790</xdr:rowOff>
    </xdr:from>
    <xdr:to>
      <xdr:col>24</xdr:col>
      <xdr:colOff>114300</xdr:colOff>
      <xdr:row>61</xdr:row>
      <xdr:rowOff>27940</xdr:rowOff>
    </xdr:to>
    <xdr:sp macro="" textlink="">
      <xdr:nvSpPr>
        <xdr:cNvPr id="187" name="楕円 186">
          <a:extLst>
            <a:ext uri="{FF2B5EF4-FFF2-40B4-BE49-F238E27FC236}">
              <a16:creationId xmlns:a16="http://schemas.microsoft.com/office/drawing/2014/main" id="{E633B8F1-57AB-4C3F-9D40-9A9F8A99D28B}"/>
            </a:ext>
          </a:extLst>
        </xdr:cNvPr>
        <xdr:cNvSpPr/>
      </xdr:nvSpPr>
      <xdr:spPr>
        <a:xfrm>
          <a:off x="4131310" y="10380980"/>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76217</xdr:rowOff>
    </xdr:from>
    <xdr:ext cx="405111" cy="259045"/>
    <xdr:sp macro="" textlink="">
      <xdr:nvSpPr>
        <xdr:cNvPr id="188" name="【体育館・プール】&#10;有形固定資産減価償却率該当値テキスト">
          <a:extLst>
            <a:ext uri="{FF2B5EF4-FFF2-40B4-BE49-F238E27FC236}">
              <a16:creationId xmlns:a16="http://schemas.microsoft.com/office/drawing/2014/main" id="{3737553F-DE85-4BEF-8057-ED2354E19AD7}"/>
            </a:ext>
          </a:extLst>
        </xdr:cNvPr>
        <xdr:cNvSpPr txBox="1"/>
      </xdr:nvSpPr>
      <xdr:spPr>
        <a:xfrm>
          <a:off x="4212590" y="103632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55880</xdr:rowOff>
    </xdr:from>
    <xdr:to>
      <xdr:col>20</xdr:col>
      <xdr:colOff>38100</xdr:colOff>
      <xdr:row>60</xdr:row>
      <xdr:rowOff>157480</xdr:rowOff>
    </xdr:to>
    <xdr:sp macro="" textlink="">
      <xdr:nvSpPr>
        <xdr:cNvPr id="189" name="楕円 188">
          <a:extLst>
            <a:ext uri="{FF2B5EF4-FFF2-40B4-BE49-F238E27FC236}">
              <a16:creationId xmlns:a16="http://schemas.microsoft.com/office/drawing/2014/main" id="{C88C12B9-F9DC-45CA-9721-DDE24F5D1889}"/>
            </a:ext>
          </a:extLst>
        </xdr:cNvPr>
        <xdr:cNvSpPr/>
      </xdr:nvSpPr>
      <xdr:spPr>
        <a:xfrm>
          <a:off x="3388360" y="10346690"/>
          <a:ext cx="7874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106680</xdr:rowOff>
    </xdr:from>
    <xdr:to>
      <xdr:col>24</xdr:col>
      <xdr:colOff>63500</xdr:colOff>
      <xdr:row>60</xdr:row>
      <xdr:rowOff>148590</xdr:rowOff>
    </xdr:to>
    <xdr:cxnSp macro="">
      <xdr:nvCxnSpPr>
        <xdr:cNvPr id="190" name="直線コネクタ 189">
          <a:extLst>
            <a:ext uri="{FF2B5EF4-FFF2-40B4-BE49-F238E27FC236}">
              <a16:creationId xmlns:a16="http://schemas.microsoft.com/office/drawing/2014/main" id="{EE668525-8928-476A-9B0F-CB882343EA7A}"/>
            </a:ext>
          </a:extLst>
        </xdr:cNvPr>
        <xdr:cNvCxnSpPr/>
      </xdr:nvCxnSpPr>
      <xdr:spPr>
        <a:xfrm>
          <a:off x="3431540" y="10391775"/>
          <a:ext cx="74295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13970</xdr:rowOff>
    </xdr:from>
    <xdr:to>
      <xdr:col>15</xdr:col>
      <xdr:colOff>101600</xdr:colOff>
      <xdr:row>60</xdr:row>
      <xdr:rowOff>115570</xdr:rowOff>
    </xdr:to>
    <xdr:sp macro="" textlink="">
      <xdr:nvSpPr>
        <xdr:cNvPr id="191" name="楕円 190">
          <a:extLst>
            <a:ext uri="{FF2B5EF4-FFF2-40B4-BE49-F238E27FC236}">
              <a16:creationId xmlns:a16="http://schemas.microsoft.com/office/drawing/2014/main" id="{2492255A-7C98-44ED-9E6B-1C9943B10E28}"/>
            </a:ext>
          </a:extLst>
        </xdr:cNvPr>
        <xdr:cNvSpPr/>
      </xdr:nvSpPr>
      <xdr:spPr>
        <a:xfrm>
          <a:off x="2571750" y="10304780"/>
          <a:ext cx="9779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64770</xdr:rowOff>
    </xdr:from>
    <xdr:to>
      <xdr:col>19</xdr:col>
      <xdr:colOff>177800</xdr:colOff>
      <xdr:row>60</xdr:row>
      <xdr:rowOff>106680</xdr:rowOff>
    </xdr:to>
    <xdr:cxnSp macro="">
      <xdr:nvCxnSpPr>
        <xdr:cNvPr id="192" name="直線コネクタ 191">
          <a:extLst>
            <a:ext uri="{FF2B5EF4-FFF2-40B4-BE49-F238E27FC236}">
              <a16:creationId xmlns:a16="http://schemas.microsoft.com/office/drawing/2014/main" id="{56232262-0FCC-4A5F-849D-BA5F2D2FBF0D}"/>
            </a:ext>
          </a:extLst>
        </xdr:cNvPr>
        <xdr:cNvCxnSpPr/>
      </xdr:nvCxnSpPr>
      <xdr:spPr>
        <a:xfrm>
          <a:off x="2626360" y="10349865"/>
          <a:ext cx="80518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143510</xdr:rowOff>
    </xdr:from>
    <xdr:to>
      <xdr:col>10</xdr:col>
      <xdr:colOff>165100</xdr:colOff>
      <xdr:row>60</xdr:row>
      <xdr:rowOff>73660</xdr:rowOff>
    </xdr:to>
    <xdr:sp macro="" textlink="">
      <xdr:nvSpPr>
        <xdr:cNvPr id="193" name="楕円 192">
          <a:extLst>
            <a:ext uri="{FF2B5EF4-FFF2-40B4-BE49-F238E27FC236}">
              <a16:creationId xmlns:a16="http://schemas.microsoft.com/office/drawing/2014/main" id="{75A08308-3E11-417D-B51D-A89AF8F077AD}"/>
            </a:ext>
          </a:extLst>
        </xdr:cNvPr>
        <xdr:cNvSpPr/>
      </xdr:nvSpPr>
      <xdr:spPr>
        <a:xfrm>
          <a:off x="1774190" y="10257155"/>
          <a:ext cx="10922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22860</xdr:rowOff>
    </xdr:from>
    <xdr:to>
      <xdr:col>15</xdr:col>
      <xdr:colOff>50800</xdr:colOff>
      <xdr:row>60</xdr:row>
      <xdr:rowOff>64770</xdr:rowOff>
    </xdr:to>
    <xdr:cxnSp macro="">
      <xdr:nvCxnSpPr>
        <xdr:cNvPr id="194" name="直線コネクタ 193">
          <a:extLst>
            <a:ext uri="{FF2B5EF4-FFF2-40B4-BE49-F238E27FC236}">
              <a16:creationId xmlns:a16="http://schemas.microsoft.com/office/drawing/2014/main" id="{AB156AEA-1F3B-4BE2-AC0F-97AF3AB3501E}"/>
            </a:ext>
          </a:extLst>
        </xdr:cNvPr>
        <xdr:cNvCxnSpPr/>
      </xdr:nvCxnSpPr>
      <xdr:spPr>
        <a:xfrm>
          <a:off x="1828800" y="10306050"/>
          <a:ext cx="79756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101600</xdr:rowOff>
    </xdr:from>
    <xdr:to>
      <xdr:col>6</xdr:col>
      <xdr:colOff>38100</xdr:colOff>
      <xdr:row>60</xdr:row>
      <xdr:rowOff>31750</xdr:rowOff>
    </xdr:to>
    <xdr:sp macro="" textlink="">
      <xdr:nvSpPr>
        <xdr:cNvPr id="195" name="楕円 194">
          <a:extLst>
            <a:ext uri="{FF2B5EF4-FFF2-40B4-BE49-F238E27FC236}">
              <a16:creationId xmlns:a16="http://schemas.microsoft.com/office/drawing/2014/main" id="{77690DE5-D6F9-40CD-AF33-F0B9959120B1}"/>
            </a:ext>
          </a:extLst>
        </xdr:cNvPr>
        <xdr:cNvSpPr/>
      </xdr:nvSpPr>
      <xdr:spPr>
        <a:xfrm>
          <a:off x="988060" y="10213340"/>
          <a:ext cx="7874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59</xdr:row>
      <xdr:rowOff>152400</xdr:rowOff>
    </xdr:from>
    <xdr:to>
      <xdr:col>10</xdr:col>
      <xdr:colOff>114300</xdr:colOff>
      <xdr:row>60</xdr:row>
      <xdr:rowOff>22860</xdr:rowOff>
    </xdr:to>
    <xdr:cxnSp macro="">
      <xdr:nvCxnSpPr>
        <xdr:cNvPr id="196" name="直線コネクタ 195">
          <a:extLst>
            <a:ext uri="{FF2B5EF4-FFF2-40B4-BE49-F238E27FC236}">
              <a16:creationId xmlns:a16="http://schemas.microsoft.com/office/drawing/2014/main" id="{726308E8-7219-4634-B25A-5DEA98C69070}"/>
            </a:ext>
          </a:extLst>
        </xdr:cNvPr>
        <xdr:cNvCxnSpPr/>
      </xdr:nvCxnSpPr>
      <xdr:spPr>
        <a:xfrm>
          <a:off x="1031240" y="10267950"/>
          <a:ext cx="79756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124477</xdr:rowOff>
    </xdr:from>
    <xdr:ext cx="405111" cy="259045"/>
    <xdr:sp macro="" textlink="">
      <xdr:nvSpPr>
        <xdr:cNvPr id="197" name="n_1aveValue【体育館・プール】&#10;有形固定資産減価償却率">
          <a:extLst>
            <a:ext uri="{FF2B5EF4-FFF2-40B4-BE49-F238E27FC236}">
              <a16:creationId xmlns:a16="http://schemas.microsoft.com/office/drawing/2014/main" id="{5D952516-32AC-4924-8C9C-8E8E98EC7CAA}"/>
            </a:ext>
          </a:extLst>
        </xdr:cNvPr>
        <xdr:cNvSpPr txBox="1"/>
      </xdr:nvSpPr>
      <xdr:spPr>
        <a:xfrm>
          <a:off x="3239144" y="10070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111142</xdr:rowOff>
    </xdr:from>
    <xdr:ext cx="405111" cy="259045"/>
    <xdr:sp macro="" textlink="">
      <xdr:nvSpPr>
        <xdr:cNvPr id="198" name="n_2aveValue【体育館・プール】&#10;有形固定資産減価償却率">
          <a:extLst>
            <a:ext uri="{FF2B5EF4-FFF2-40B4-BE49-F238E27FC236}">
              <a16:creationId xmlns:a16="http://schemas.microsoft.com/office/drawing/2014/main" id="{1FEBEE3E-7F54-4F2C-A340-88A47FE4B65A}"/>
            </a:ext>
          </a:extLst>
        </xdr:cNvPr>
        <xdr:cNvSpPr txBox="1"/>
      </xdr:nvSpPr>
      <xdr:spPr>
        <a:xfrm>
          <a:off x="2439044" y="100552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67327</xdr:rowOff>
    </xdr:from>
    <xdr:ext cx="405111" cy="259045"/>
    <xdr:sp macro="" textlink="">
      <xdr:nvSpPr>
        <xdr:cNvPr id="199" name="n_3aveValue【体育館・プール】&#10;有形固定資産減価償却率">
          <a:extLst>
            <a:ext uri="{FF2B5EF4-FFF2-40B4-BE49-F238E27FC236}">
              <a16:creationId xmlns:a16="http://schemas.microsoft.com/office/drawing/2014/main" id="{EF6ACE3F-F2EC-40B5-8612-31EF1E95AF32}"/>
            </a:ext>
          </a:extLst>
        </xdr:cNvPr>
        <xdr:cNvSpPr txBox="1"/>
      </xdr:nvSpPr>
      <xdr:spPr>
        <a:xfrm>
          <a:off x="1641484" y="100095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36212</xdr:rowOff>
    </xdr:from>
    <xdr:ext cx="405111" cy="259045"/>
    <xdr:sp macro="" textlink="">
      <xdr:nvSpPr>
        <xdr:cNvPr id="200" name="n_4aveValue【体育館・プール】&#10;有形固定資産減価償却率">
          <a:extLst>
            <a:ext uri="{FF2B5EF4-FFF2-40B4-BE49-F238E27FC236}">
              <a16:creationId xmlns:a16="http://schemas.microsoft.com/office/drawing/2014/main" id="{16F8BA09-CACB-4C1F-B35A-C99EF13CB24D}"/>
            </a:ext>
          </a:extLst>
        </xdr:cNvPr>
        <xdr:cNvSpPr txBox="1"/>
      </xdr:nvSpPr>
      <xdr:spPr>
        <a:xfrm>
          <a:off x="855354" y="103232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60</xdr:row>
      <xdr:rowOff>148607</xdr:rowOff>
    </xdr:from>
    <xdr:ext cx="405111" cy="259045"/>
    <xdr:sp macro="" textlink="">
      <xdr:nvSpPr>
        <xdr:cNvPr id="201" name="n_1mainValue【体育館・プール】&#10;有形固定資産減価償却率">
          <a:extLst>
            <a:ext uri="{FF2B5EF4-FFF2-40B4-BE49-F238E27FC236}">
              <a16:creationId xmlns:a16="http://schemas.microsoft.com/office/drawing/2014/main" id="{A4AE0466-7DC5-45F9-8071-00AAD3790DEB}"/>
            </a:ext>
          </a:extLst>
        </xdr:cNvPr>
        <xdr:cNvSpPr txBox="1"/>
      </xdr:nvSpPr>
      <xdr:spPr>
        <a:xfrm>
          <a:off x="3239144" y="10435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106697</xdr:rowOff>
    </xdr:from>
    <xdr:ext cx="405111" cy="259045"/>
    <xdr:sp macro="" textlink="">
      <xdr:nvSpPr>
        <xdr:cNvPr id="202" name="n_2mainValue【体育館・プール】&#10;有形固定資産減価償却率">
          <a:extLst>
            <a:ext uri="{FF2B5EF4-FFF2-40B4-BE49-F238E27FC236}">
              <a16:creationId xmlns:a16="http://schemas.microsoft.com/office/drawing/2014/main" id="{863C0228-D710-4A28-865C-05EAABD41523}"/>
            </a:ext>
          </a:extLst>
        </xdr:cNvPr>
        <xdr:cNvSpPr txBox="1"/>
      </xdr:nvSpPr>
      <xdr:spPr>
        <a:xfrm>
          <a:off x="2439044" y="103917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64787</xdr:rowOff>
    </xdr:from>
    <xdr:ext cx="405111" cy="259045"/>
    <xdr:sp macro="" textlink="">
      <xdr:nvSpPr>
        <xdr:cNvPr id="203" name="n_3mainValue【体育館・プール】&#10;有形固定資産減価償却率">
          <a:extLst>
            <a:ext uri="{FF2B5EF4-FFF2-40B4-BE49-F238E27FC236}">
              <a16:creationId xmlns:a16="http://schemas.microsoft.com/office/drawing/2014/main" id="{B0686D01-626C-4860-9959-FE5E6E5B07F9}"/>
            </a:ext>
          </a:extLst>
        </xdr:cNvPr>
        <xdr:cNvSpPr txBox="1"/>
      </xdr:nvSpPr>
      <xdr:spPr>
        <a:xfrm>
          <a:off x="1641484" y="10349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48277</xdr:rowOff>
    </xdr:from>
    <xdr:ext cx="405111" cy="259045"/>
    <xdr:sp macro="" textlink="">
      <xdr:nvSpPr>
        <xdr:cNvPr id="204" name="n_4mainValue【体育館・プール】&#10;有形固定資産減価償却率">
          <a:extLst>
            <a:ext uri="{FF2B5EF4-FFF2-40B4-BE49-F238E27FC236}">
              <a16:creationId xmlns:a16="http://schemas.microsoft.com/office/drawing/2014/main" id="{848827F9-4576-46B4-9A66-959042CE983C}"/>
            </a:ext>
          </a:extLst>
        </xdr:cNvPr>
        <xdr:cNvSpPr txBox="1"/>
      </xdr:nvSpPr>
      <xdr:spPr>
        <a:xfrm>
          <a:off x="855354" y="9994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a:extLst>
            <a:ext uri="{FF2B5EF4-FFF2-40B4-BE49-F238E27FC236}">
              <a16:creationId xmlns:a16="http://schemas.microsoft.com/office/drawing/2014/main" id="{78396ED3-5B7D-4B2D-8154-A4DE49EB22DF}"/>
            </a:ext>
          </a:extLst>
        </xdr:cNvPr>
        <xdr:cNvSpPr/>
      </xdr:nvSpPr>
      <xdr:spPr>
        <a:xfrm>
          <a:off x="5960110" y="8001000"/>
          <a:ext cx="4248150" cy="6311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a:extLst>
            <a:ext uri="{FF2B5EF4-FFF2-40B4-BE49-F238E27FC236}">
              <a16:creationId xmlns:a16="http://schemas.microsoft.com/office/drawing/2014/main" id="{2E2A9F96-F0F7-4E85-A044-CA8EB6569231}"/>
            </a:ext>
          </a:extLst>
        </xdr:cNvPr>
        <xdr:cNvSpPr/>
      </xdr:nvSpPr>
      <xdr:spPr>
        <a:xfrm>
          <a:off x="6060440" y="866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a:extLst>
            <a:ext uri="{FF2B5EF4-FFF2-40B4-BE49-F238E27FC236}">
              <a16:creationId xmlns:a16="http://schemas.microsoft.com/office/drawing/2014/main" id="{DDD29A99-BA8C-4100-83DC-1E13A4ACBCEB}"/>
            </a:ext>
          </a:extLst>
        </xdr:cNvPr>
        <xdr:cNvSpPr/>
      </xdr:nvSpPr>
      <xdr:spPr>
        <a:xfrm>
          <a:off x="6060440" y="886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a:extLst>
            <a:ext uri="{FF2B5EF4-FFF2-40B4-BE49-F238E27FC236}">
              <a16:creationId xmlns:a16="http://schemas.microsoft.com/office/drawing/2014/main" id="{C67DF8CA-3FD0-4022-A04D-2D76EC527FB1}"/>
            </a:ext>
          </a:extLst>
        </xdr:cNvPr>
        <xdr:cNvSpPr/>
      </xdr:nvSpPr>
      <xdr:spPr>
        <a:xfrm>
          <a:off x="6988810" y="866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a:extLst>
            <a:ext uri="{FF2B5EF4-FFF2-40B4-BE49-F238E27FC236}">
              <a16:creationId xmlns:a16="http://schemas.microsoft.com/office/drawing/2014/main" id="{F6CDB6C8-55E3-443D-A7D5-8436AF820ACE}"/>
            </a:ext>
          </a:extLst>
        </xdr:cNvPr>
        <xdr:cNvSpPr/>
      </xdr:nvSpPr>
      <xdr:spPr>
        <a:xfrm>
          <a:off x="6988810" y="886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a:extLst>
            <a:ext uri="{FF2B5EF4-FFF2-40B4-BE49-F238E27FC236}">
              <a16:creationId xmlns:a16="http://schemas.microsoft.com/office/drawing/2014/main" id="{16B56F9C-3FE0-4393-9931-A4BB777784A7}"/>
            </a:ext>
          </a:extLst>
        </xdr:cNvPr>
        <xdr:cNvSpPr/>
      </xdr:nvSpPr>
      <xdr:spPr>
        <a:xfrm>
          <a:off x="8017510" y="866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a:extLst>
            <a:ext uri="{FF2B5EF4-FFF2-40B4-BE49-F238E27FC236}">
              <a16:creationId xmlns:a16="http://schemas.microsoft.com/office/drawing/2014/main" id="{3C76F35C-E26F-4389-B2C4-F2DAECC1F310}"/>
            </a:ext>
          </a:extLst>
        </xdr:cNvPr>
        <xdr:cNvSpPr/>
      </xdr:nvSpPr>
      <xdr:spPr>
        <a:xfrm>
          <a:off x="8017510" y="886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a:extLst>
            <a:ext uri="{FF2B5EF4-FFF2-40B4-BE49-F238E27FC236}">
              <a16:creationId xmlns:a16="http://schemas.microsoft.com/office/drawing/2014/main" id="{5136DEE1-E4F7-448F-BB5F-E4898662D2AD}"/>
            </a:ext>
          </a:extLst>
        </xdr:cNvPr>
        <xdr:cNvSpPr/>
      </xdr:nvSpPr>
      <xdr:spPr>
        <a:xfrm>
          <a:off x="5960110" y="9140190"/>
          <a:ext cx="4248150" cy="228981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a:extLst>
            <a:ext uri="{FF2B5EF4-FFF2-40B4-BE49-F238E27FC236}">
              <a16:creationId xmlns:a16="http://schemas.microsoft.com/office/drawing/2014/main" id="{EEDD588C-40DB-42CD-AE35-E8A00BE1C6BB}"/>
            </a:ext>
          </a:extLst>
        </xdr:cNvPr>
        <xdr:cNvSpPr txBox="1"/>
      </xdr:nvSpPr>
      <xdr:spPr>
        <a:xfrm>
          <a:off x="592201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a:extLst>
            <a:ext uri="{FF2B5EF4-FFF2-40B4-BE49-F238E27FC236}">
              <a16:creationId xmlns:a16="http://schemas.microsoft.com/office/drawing/2014/main" id="{C2FB753F-3458-4832-B955-65F16472AADB}"/>
            </a:ext>
          </a:extLst>
        </xdr:cNvPr>
        <xdr:cNvCxnSpPr/>
      </xdr:nvCxnSpPr>
      <xdr:spPr>
        <a:xfrm>
          <a:off x="5960110" y="1143000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a:extLst>
            <a:ext uri="{FF2B5EF4-FFF2-40B4-BE49-F238E27FC236}">
              <a16:creationId xmlns:a16="http://schemas.microsoft.com/office/drawing/2014/main" id="{025C18E9-1B1A-4F66-876E-E88022EE3FF6}"/>
            </a:ext>
          </a:extLst>
        </xdr:cNvPr>
        <xdr:cNvCxnSpPr/>
      </xdr:nvCxnSpPr>
      <xdr:spPr>
        <a:xfrm>
          <a:off x="5960110" y="1104900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6" name="テキスト ボックス 215">
          <a:extLst>
            <a:ext uri="{FF2B5EF4-FFF2-40B4-BE49-F238E27FC236}">
              <a16:creationId xmlns:a16="http://schemas.microsoft.com/office/drawing/2014/main" id="{9391E418-602B-40E7-8AAC-386FF5AD60F6}"/>
            </a:ext>
          </a:extLst>
        </xdr:cNvPr>
        <xdr:cNvSpPr txBox="1"/>
      </xdr:nvSpPr>
      <xdr:spPr>
        <a:xfrm>
          <a:off x="5527221" y="10904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a:extLst>
            <a:ext uri="{FF2B5EF4-FFF2-40B4-BE49-F238E27FC236}">
              <a16:creationId xmlns:a16="http://schemas.microsoft.com/office/drawing/2014/main" id="{83917973-186F-4F14-A464-A493EFC97914}"/>
            </a:ext>
          </a:extLst>
        </xdr:cNvPr>
        <xdr:cNvCxnSpPr/>
      </xdr:nvCxnSpPr>
      <xdr:spPr>
        <a:xfrm>
          <a:off x="5960110" y="1066800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8" name="テキスト ボックス 217">
          <a:extLst>
            <a:ext uri="{FF2B5EF4-FFF2-40B4-BE49-F238E27FC236}">
              <a16:creationId xmlns:a16="http://schemas.microsoft.com/office/drawing/2014/main" id="{15DB5CB3-F669-4B8B-A7C0-DDB9D02AB8BA}"/>
            </a:ext>
          </a:extLst>
        </xdr:cNvPr>
        <xdr:cNvSpPr txBox="1"/>
      </xdr:nvSpPr>
      <xdr:spPr>
        <a:xfrm>
          <a:off x="5527221" y="10523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a:extLst>
            <a:ext uri="{FF2B5EF4-FFF2-40B4-BE49-F238E27FC236}">
              <a16:creationId xmlns:a16="http://schemas.microsoft.com/office/drawing/2014/main" id="{A0FAF2BD-1EF6-4FB0-AEF4-E984919ACA75}"/>
            </a:ext>
          </a:extLst>
        </xdr:cNvPr>
        <xdr:cNvCxnSpPr/>
      </xdr:nvCxnSpPr>
      <xdr:spPr>
        <a:xfrm>
          <a:off x="5960110" y="1028700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0" name="テキスト ボックス 219">
          <a:extLst>
            <a:ext uri="{FF2B5EF4-FFF2-40B4-BE49-F238E27FC236}">
              <a16:creationId xmlns:a16="http://schemas.microsoft.com/office/drawing/2014/main" id="{1266CA04-1767-4F6E-BB49-EB48AC076E7F}"/>
            </a:ext>
          </a:extLst>
        </xdr:cNvPr>
        <xdr:cNvSpPr txBox="1"/>
      </xdr:nvSpPr>
      <xdr:spPr>
        <a:xfrm>
          <a:off x="5527221" y="10142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a:extLst>
            <a:ext uri="{FF2B5EF4-FFF2-40B4-BE49-F238E27FC236}">
              <a16:creationId xmlns:a16="http://schemas.microsoft.com/office/drawing/2014/main" id="{B50DAAC2-0D94-45D7-B438-A961804CCC37}"/>
            </a:ext>
          </a:extLst>
        </xdr:cNvPr>
        <xdr:cNvCxnSpPr/>
      </xdr:nvCxnSpPr>
      <xdr:spPr>
        <a:xfrm>
          <a:off x="5960110" y="990219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2" name="テキスト ボックス 221">
          <a:extLst>
            <a:ext uri="{FF2B5EF4-FFF2-40B4-BE49-F238E27FC236}">
              <a16:creationId xmlns:a16="http://schemas.microsoft.com/office/drawing/2014/main" id="{FDEC1844-13AD-440B-AAD1-2E518CB7E73A}"/>
            </a:ext>
          </a:extLst>
        </xdr:cNvPr>
        <xdr:cNvSpPr txBox="1"/>
      </xdr:nvSpPr>
      <xdr:spPr>
        <a:xfrm>
          <a:off x="5527221" y="9765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a:extLst>
            <a:ext uri="{FF2B5EF4-FFF2-40B4-BE49-F238E27FC236}">
              <a16:creationId xmlns:a16="http://schemas.microsoft.com/office/drawing/2014/main" id="{C7FAD637-9CE8-440E-851B-EF83BF48724C}"/>
            </a:ext>
          </a:extLst>
        </xdr:cNvPr>
        <xdr:cNvCxnSpPr/>
      </xdr:nvCxnSpPr>
      <xdr:spPr>
        <a:xfrm>
          <a:off x="5960110" y="952119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4" name="テキスト ボックス 223">
          <a:extLst>
            <a:ext uri="{FF2B5EF4-FFF2-40B4-BE49-F238E27FC236}">
              <a16:creationId xmlns:a16="http://schemas.microsoft.com/office/drawing/2014/main" id="{D47DAEF4-E3ED-4B9A-BCBB-4E3CD376D354}"/>
            </a:ext>
          </a:extLst>
        </xdr:cNvPr>
        <xdr:cNvSpPr txBox="1"/>
      </xdr:nvSpPr>
      <xdr:spPr>
        <a:xfrm>
          <a:off x="5527221" y="9384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a:extLst>
            <a:ext uri="{FF2B5EF4-FFF2-40B4-BE49-F238E27FC236}">
              <a16:creationId xmlns:a16="http://schemas.microsoft.com/office/drawing/2014/main" id="{A0838B9F-2755-4921-B33F-7BE826ECBC1D}"/>
            </a:ext>
          </a:extLst>
        </xdr:cNvPr>
        <xdr:cNvCxnSpPr/>
      </xdr:nvCxnSpPr>
      <xdr:spPr>
        <a:xfrm>
          <a:off x="5960110" y="914019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6" name="テキスト ボックス 225">
          <a:extLst>
            <a:ext uri="{FF2B5EF4-FFF2-40B4-BE49-F238E27FC236}">
              <a16:creationId xmlns:a16="http://schemas.microsoft.com/office/drawing/2014/main" id="{4848BBC5-0AA9-4CD6-A295-969FA1AE915E}"/>
            </a:ext>
          </a:extLst>
        </xdr:cNvPr>
        <xdr:cNvSpPr txBox="1"/>
      </xdr:nvSpPr>
      <xdr:spPr>
        <a:xfrm>
          <a:off x="5527221" y="9003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体育館・プール】&#10;一人当たり面積グラフ枠">
          <a:extLst>
            <a:ext uri="{FF2B5EF4-FFF2-40B4-BE49-F238E27FC236}">
              <a16:creationId xmlns:a16="http://schemas.microsoft.com/office/drawing/2014/main" id="{E6DC9EE1-E767-42D2-9DF3-B6B8461212A8}"/>
            </a:ext>
          </a:extLst>
        </xdr:cNvPr>
        <xdr:cNvSpPr/>
      </xdr:nvSpPr>
      <xdr:spPr>
        <a:xfrm>
          <a:off x="5960110" y="9140190"/>
          <a:ext cx="4248150" cy="228981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83058</xdr:rowOff>
    </xdr:from>
    <xdr:to>
      <xdr:col>54</xdr:col>
      <xdr:colOff>189865</xdr:colOff>
      <xdr:row>64</xdr:row>
      <xdr:rowOff>70104</xdr:rowOff>
    </xdr:to>
    <xdr:cxnSp macro="">
      <xdr:nvCxnSpPr>
        <xdr:cNvPr id="228" name="直線コネクタ 227">
          <a:extLst>
            <a:ext uri="{FF2B5EF4-FFF2-40B4-BE49-F238E27FC236}">
              <a16:creationId xmlns:a16="http://schemas.microsoft.com/office/drawing/2014/main" id="{AC435B1B-4AA1-4122-B8AF-16AC953E7603}"/>
            </a:ext>
          </a:extLst>
        </xdr:cNvPr>
        <xdr:cNvCxnSpPr/>
      </xdr:nvCxnSpPr>
      <xdr:spPr>
        <a:xfrm flipV="1">
          <a:off x="9429115" y="9514713"/>
          <a:ext cx="0" cy="15262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73931</xdr:rowOff>
    </xdr:from>
    <xdr:ext cx="469744" cy="259045"/>
    <xdr:sp macro="" textlink="">
      <xdr:nvSpPr>
        <xdr:cNvPr id="229" name="【体育館・プール】&#10;一人当たり面積最小値テキスト">
          <a:extLst>
            <a:ext uri="{FF2B5EF4-FFF2-40B4-BE49-F238E27FC236}">
              <a16:creationId xmlns:a16="http://schemas.microsoft.com/office/drawing/2014/main" id="{9B964C26-12CA-464D-8F0D-836303AEF538}"/>
            </a:ext>
          </a:extLst>
        </xdr:cNvPr>
        <xdr:cNvSpPr txBox="1"/>
      </xdr:nvSpPr>
      <xdr:spPr>
        <a:xfrm>
          <a:off x="9467850" y="110467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70104</xdr:rowOff>
    </xdr:from>
    <xdr:to>
      <xdr:col>55</xdr:col>
      <xdr:colOff>88900</xdr:colOff>
      <xdr:row>64</xdr:row>
      <xdr:rowOff>70104</xdr:rowOff>
    </xdr:to>
    <xdr:cxnSp macro="">
      <xdr:nvCxnSpPr>
        <xdr:cNvPr id="230" name="直線コネクタ 229">
          <a:extLst>
            <a:ext uri="{FF2B5EF4-FFF2-40B4-BE49-F238E27FC236}">
              <a16:creationId xmlns:a16="http://schemas.microsoft.com/office/drawing/2014/main" id="{37DF7989-8243-48F6-AC47-92EE519E2C76}"/>
            </a:ext>
          </a:extLst>
        </xdr:cNvPr>
        <xdr:cNvCxnSpPr/>
      </xdr:nvCxnSpPr>
      <xdr:spPr>
        <a:xfrm>
          <a:off x="9356090" y="11040999"/>
          <a:ext cx="16637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29735</xdr:rowOff>
    </xdr:from>
    <xdr:ext cx="469744" cy="259045"/>
    <xdr:sp macro="" textlink="">
      <xdr:nvSpPr>
        <xdr:cNvPr id="231" name="【体育館・プール】&#10;一人当たり面積最大値テキスト">
          <a:extLst>
            <a:ext uri="{FF2B5EF4-FFF2-40B4-BE49-F238E27FC236}">
              <a16:creationId xmlns:a16="http://schemas.microsoft.com/office/drawing/2014/main" id="{2B85285E-94D4-4102-97D3-C101556B6D7A}"/>
            </a:ext>
          </a:extLst>
        </xdr:cNvPr>
        <xdr:cNvSpPr txBox="1"/>
      </xdr:nvSpPr>
      <xdr:spPr>
        <a:xfrm>
          <a:off x="9467850" y="92861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83058</xdr:rowOff>
    </xdr:from>
    <xdr:to>
      <xdr:col>55</xdr:col>
      <xdr:colOff>88900</xdr:colOff>
      <xdr:row>55</xdr:row>
      <xdr:rowOff>83058</xdr:rowOff>
    </xdr:to>
    <xdr:cxnSp macro="">
      <xdr:nvCxnSpPr>
        <xdr:cNvPr id="232" name="直線コネクタ 231">
          <a:extLst>
            <a:ext uri="{FF2B5EF4-FFF2-40B4-BE49-F238E27FC236}">
              <a16:creationId xmlns:a16="http://schemas.microsoft.com/office/drawing/2014/main" id="{1896F13F-F93D-47B1-8B8A-99ECE35B5340}"/>
            </a:ext>
          </a:extLst>
        </xdr:cNvPr>
        <xdr:cNvCxnSpPr/>
      </xdr:nvCxnSpPr>
      <xdr:spPr>
        <a:xfrm>
          <a:off x="9356090" y="9514713"/>
          <a:ext cx="16637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134002</xdr:rowOff>
    </xdr:from>
    <xdr:ext cx="469744" cy="259045"/>
    <xdr:sp macro="" textlink="">
      <xdr:nvSpPr>
        <xdr:cNvPr id="233" name="【体育館・プール】&#10;一人当たり面積平均値テキスト">
          <a:extLst>
            <a:ext uri="{FF2B5EF4-FFF2-40B4-BE49-F238E27FC236}">
              <a16:creationId xmlns:a16="http://schemas.microsoft.com/office/drawing/2014/main" id="{E4178D31-9F93-4D5B-992C-E6AB081FE0B2}"/>
            </a:ext>
          </a:extLst>
        </xdr:cNvPr>
        <xdr:cNvSpPr txBox="1"/>
      </xdr:nvSpPr>
      <xdr:spPr>
        <a:xfrm>
          <a:off x="9467850" y="1076009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111125</xdr:rowOff>
    </xdr:from>
    <xdr:to>
      <xdr:col>55</xdr:col>
      <xdr:colOff>50800</xdr:colOff>
      <xdr:row>64</xdr:row>
      <xdr:rowOff>41275</xdr:rowOff>
    </xdr:to>
    <xdr:sp macro="" textlink="">
      <xdr:nvSpPr>
        <xdr:cNvPr id="234" name="フローチャート: 判断 233">
          <a:extLst>
            <a:ext uri="{FF2B5EF4-FFF2-40B4-BE49-F238E27FC236}">
              <a16:creationId xmlns:a16="http://schemas.microsoft.com/office/drawing/2014/main" id="{75A5D0EF-9657-4F10-A2FB-02A04DCD430F}"/>
            </a:ext>
          </a:extLst>
        </xdr:cNvPr>
        <xdr:cNvSpPr/>
      </xdr:nvSpPr>
      <xdr:spPr>
        <a:xfrm>
          <a:off x="9394190" y="10912475"/>
          <a:ext cx="9017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125222</xdr:rowOff>
    </xdr:from>
    <xdr:to>
      <xdr:col>50</xdr:col>
      <xdr:colOff>165100</xdr:colOff>
      <xdr:row>64</xdr:row>
      <xdr:rowOff>55372</xdr:rowOff>
    </xdr:to>
    <xdr:sp macro="" textlink="">
      <xdr:nvSpPr>
        <xdr:cNvPr id="235" name="フローチャート: 判断 234">
          <a:extLst>
            <a:ext uri="{FF2B5EF4-FFF2-40B4-BE49-F238E27FC236}">
              <a16:creationId xmlns:a16="http://schemas.microsoft.com/office/drawing/2014/main" id="{5CF36380-53F5-4883-B02B-73D87E4A551D}"/>
            </a:ext>
          </a:extLst>
        </xdr:cNvPr>
        <xdr:cNvSpPr/>
      </xdr:nvSpPr>
      <xdr:spPr>
        <a:xfrm>
          <a:off x="8632190" y="10928477"/>
          <a:ext cx="10922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138176</xdr:rowOff>
    </xdr:from>
    <xdr:to>
      <xdr:col>46</xdr:col>
      <xdr:colOff>38100</xdr:colOff>
      <xdr:row>64</xdr:row>
      <xdr:rowOff>68326</xdr:rowOff>
    </xdr:to>
    <xdr:sp macro="" textlink="">
      <xdr:nvSpPr>
        <xdr:cNvPr id="236" name="フローチャート: 判断 235">
          <a:extLst>
            <a:ext uri="{FF2B5EF4-FFF2-40B4-BE49-F238E27FC236}">
              <a16:creationId xmlns:a16="http://schemas.microsoft.com/office/drawing/2014/main" id="{627AFD3A-196C-4CB4-A3C1-B199CA1DD119}"/>
            </a:ext>
          </a:extLst>
        </xdr:cNvPr>
        <xdr:cNvSpPr/>
      </xdr:nvSpPr>
      <xdr:spPr>
        <a:xfrm>
          <a:off x="7846060" y="10935716"/>
          <a:ext cx="7874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138557</xdr:rowOff>
    </xdr:from>
    <xdr:to>
      <xdr:col>41</xdr:col>
      <xdr:colOff>101600</xdr:colOff>
      <xdr:row>64</xdr:row>
      <xdr:rowOff>68707</xdr:rowOff>
    </xdr:to>
    <xdr:sp macro="" textlink="">
      <xdr:nvSpPr>
        <xdr:cNvPr id="237" name="フローチャート: 判断 236">
          <a:extLst>
            <a:ext uri="{FF2B5EF4-FFF2-40B4-BE49-F238E27FC236}">
              <a16:creationId xmlns:a16="http://schemas.microsoft.com/office/drawing/2014/main" id="{D05C0575-FB8E-48B9-A6EC-8EAE8AA25982}"/>
            </a:ext>
          </a:extLst>
        </xdr:cNvPr>
        <xdr:cNvSpPr/>
      </xdr:nvSpPr>
      <xdr:spPr>
        <a:xfrm>
          <a:off x="7029450" y="10936097"/>
          <a:ext cx="9779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63</xdr:row>
      <xdr:rowOff>141224</xdr:rowOff>
    </xdr:from>
    <xdr:to>
      <xdr:col>36</xdr:col>
      <xdr:colOff>165100</xdr:colOff>
      <xdr:row>64</xdr:row>
      <xdr:rowOff>71374</xdr:rowOff>
    </xdr:to>
    <xdr:sp macro="" textlink="">
      <xdr:nvSpPr>
        <xdr:cNvPr id="238" name="フローチャート: 判断 237">
          <a:extLst>
            <a:ext uri="{FF2B5EF4-FFF2-40B4-BE49-F238E27FC236}">
              <a16:creationId xmlns:a16="http://schemas.microsoft.com/office/drawing/2014/main" id="{BA2E2FBE-8F9D-4AA0-9389-8CBE12530495}"/>
            </a:ext>
          </a:extLst>
        </xdr:cNvPr>
        <xdr:cNvSpPr/>
      </xdr:nvSpPr>
      <xdr:spPr>
        <a:xfrm>
          <a:off x="6231890" y="10940669"/>
          <a:ext cx="10922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9F85EADC-7663-4240-80F2-FD61FB040B86}"/>
            </a:ext>
          </a:extLst>
        </xdr:cNvPr>
        <xdr:cNvSpPr txBox="1"/>
      </xdr:nvSpPr>
      <xdr:spPr>
        <a:xfrm>
          <a:off x="92583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D62FEFAB-9FC5-4B74-80BD-D17DBF5F38C8}"/>
            </a:ext>
          </a:extLst>
        </xdr:cNvPr>
        <xdr:cNvSpPr txBox="1"/>
      </xdr:nvSpPr>
      <xdr:spPr>
        <a:xfrm>
          <a:off x="851535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F4A9994B-66E9-4579-A57A-3050CCA5F006}"/>
            </a:ext>
          </a:extLst>
        </xdr:cNvPr>
        <xdr:cNvSpPr txBox="1"/>
      </xdr:nvSpPr>
      <xdr:spPr>
        <a:xfrm>
          <a:off x="771779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CAB2FFA-0B21-4723-AF25-67FBC3570C52}"/>
            </a:ext>
          </a:extLst>
        </xdr:cNvPr>
        <xdr:cNvSpPr txBox="1"/>
      </xdr:nvSpPr>
      <xdr:spPr>
        <a:xfrm>
          <a:off x="691261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5490E0D7-B7BE-4E07-814B-0D597A321951}"/>
            </a:ext>
          </a:extLst>
        </xdr:cNvPr>
        <xdr:cNvSpPr txBox="1"/>
      </xdr:nvSpPr>
      <xdr:spPr>
        <a:xfrm>
          <a:off x="611505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154940</xdr:rowOff>
    </xdr:from>
    <xdr:to>
      <xdr:col>55</xdr:col>
      <xdr:colOff>50800</xdr:colOff>
      <xdr:row>64</xdr:row>
      <xdr:rowOff>85090</xdr:rowOff>
    </xdr:to>
    <xdr:sp macro="" textlink="">
      <xdr:nvSpPr>
        <xdr:cNvPr id="244" name="楕円 243">
          <a:extLst>
            <a:ext uri="{FF2B5EF4-FFF2-40B4-BE49-F238E27FC236}">
              <a16:creationId xmlns:a16="http://schemas.microsoft.com/office/drawing/2014/main" id="{F4E388FD-58B1-47D2-9BF4-B1C24778378C}"/>
            </a:ext>
          </a:extLst>
        </xdr:cNvPr>
        <xdr:cNvSpPr/>
      </xdr:nvSpPr>
      <xdr:spPr>
        <a:xfrm>
          <a:off x="9394190" y="10956290"/>
          <a:ext cx="9017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89552</xdr:rowOff>
    </xdr:from>
    <xdr:ext cx="469744" cy="259045"/>
    <xdr:sp macro="" textlink="">
      <xdr:nvSpPr>
        <xdr:cNvPr id="245" name="【体育館・プール】&#10;一人当たり面積該当値テキスト">
          <a:extLst>
            <a:ext uri="{FF2B5EF4-FFF2-40B4-BE49-F238E27FC236}">
              <a16:creationId xmlns:a16="http://schemas.microsoft.com/office/drawing/2014/main" id="{68B61A22-02CE-4451-829E-6D98EEA65F3A}"/>
            </a:ext>
          </a:extLst>
        </xdr:cNvPr>
        <xdr:cNvSpPr txBox="1"/>
      </xdr:nvSpPr>
      <xdr:spPr>
        <a:xfrm>
          <a:off x="9467850" y="108947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154559</xdr:rowOff>
    </xdr:from>
    <xdr:to>
      <xdr:col>50</xdr:col>
      <xdr:colOff>165100</xdr:colOff>
      <xdr:row>64</xdr:row>
      <xdr:rowOff>84709</xdr:rowOff>
    </xdr:to>
    <xdr:sp macro="" textlink="">
      <xdr:nvSpPr>
        <xdr:cNvPr id="246" name="楕円 245">
          <a:extLst>
            <a:ext uri="{FF2B5EF4-FFF2-40B4-BE49-F238E27FC236}">
              <a16:creationId xmlns:a16="http://schemas.microsoft.com/office/drawing/2014/main" id="{A3920419-21BA-41F1-A6BA-CD79F5453B27}"/>
            </a:ext>
          </a:extLst>
        </xdr:cNvPr>
        <xdr:cNvSpPr/>
      </xdr:nvSpPr>
      <xdr:spPr>
        <a:xfrm>
          <a:off x="8632190" y="10955909"/>
          <a:ext cx="10922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64</xdr:row>
      <xdr:rowOff>33909</xdr:rowOff>
    </xdr:from>
    <xdr:to>
      <xdr:col>55</xdr:col>
      <xdr:colOff>0</xdr:colOff>
      <xdr:row>64</xdr:row>
      <xdr:rowOff>34290</xdr:rowOff>
    </xdr:to>
    <xdr:cxnSp macro="">
      <xdr:nvCxnSpPr>
        <xdr:cNvPr id="247" name="直線コネクタ 246">
          <a:extLst>
            <a:ext uri="{FF2B5EF4-FFF2-40B4-BE49-F238E27FC236}">
              <a16:creationId xmlns:a16="http://schemas.microsoft.com/office/drawing/2014/main" id="{B9EDAF05-CB00-4E7C-AF3C-50B3A7FED2E2}"/>
            </a:ext>
          </a:extLst>
        </xdr:cNvPr>
        <xdr:cNvCxnSpPr/>
      </xdr:nvCxnSpPr>
      <xdr:spPr>
        <a:xfrm>
          <a:off x="8686800" y="11004804"/>
          <a:ext cx="74295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154559</xdr:rowOff>
    </xdr:from>
    <xdr:to>
      <xdr:col>46</xdr:col>
      <xdr:colOff>38100</xdr:colOff>
      <xdr:row>64</xdr:row>
      <xdr:rowOff>84709</xdr:rowOff>
    </xdr:to>
    <xdr:sp macro="" textlink="">
      <xdr:nvSpPr>
        <xdr:cNvPr id="248" name="楕円 247">
          <a:extLst>
            <a:ext uri="{FF2B5EF4-FFF2-40B4-BE49-F238E27FC236}">
              <a16:creationId xmlns:a16="http://schemas.microsoft.com/office/drawing/2014/main" id="{E84C190B-5A77-494D-8099-40634016C057}"/>
            </a:ext>
          </a:extLst>
        </xdr:cNvPr>
        <xdr:cNvSpPr/>
      </xdr:nvSpPr>
      <xdr:spPr>
        <a:xfrm>
          <a:off x="7846060" y="10955909"/>
          <a:ext cx="7874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64</xdr:row>
      <xdr:rowOff>33909</xdr:rowOff>
    </xdr:from>
    <xdr:to>
      <xdr:col>50</xdr:col>
      <xdr:colOff>114300</xdr:colOff>
      <xdr:row>64</xdr:row>
      <xdr:rowOff>33909</xdr:rowOff>
    </xdr:to>
    <xdr:cxnSp macro="">
      <xdr:nvCxnSpPr>
        <xdr:cNvPr id="249" name="直線コネクタ 248">
          <a:extLst>
            <a:ext uri="{FF2B5EF4-FFF2-40B4-BE49-F238E27FC236}">
              <a16:creationId xmlns:a16="http://schemas.microsoft.com/office/drawing/2014/main" id="{67B8527D-4339-4ECE-81BF-84AF4BC59E6B}"/>
            </a:ext>
          </a:extLst>
        </xdr:cNvPr>
        <xdr:cNvCxnSpPr/>
      </xdr:nvCxnSpPr>
      <xdr:spPr>
        <a:xfrm>
          <a:off x="7889240" y="11004804"/>
          <a:ext cx="79756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154178</xdr:rowOff>
    </xdr:from>
    <xdr:to>
      <xdr:col>41</xdr:col>
      <xdr:colOff>101600</xdr:colOff>
      <xdr:row>64</xdr:row>
      <xdr:rowOff>84328</xdr:rowOff>
    </xdr:to>
    <xdr:sp macro="" textlink="">
      <xdr:nvSpPr>
        <xdr:cNvPr id="250" name="楕円 249">
          <a:extLst>
            <a:ext uri="{FF2B5EF4-FFF2-40B4-BE49-F238E27FC236}">
              <a16:creationId xmlns:a16="http://schemas.microsoft.com/office/drawing/2014/main" id="{18C1ABB6-BE16-439E-81F7-478F53022412}"/>
            </a:ext>
          </a:extLst>
        </xdr:cNvPr>
        <xdr:cNvSpPr/>
      </xdr:nvSpPr>
      <xdr:spPr>
        <a:xfrm>
          <a:off x="7029450" y="10955528"/>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64</xdr:row>
      <xdr:rowOff>33528</xdr:rowOff>
    </xdr:from>
    <xdr:to>
      <xdr:col>45</xdr:col>
      <xdr:colOff>177800</xdr:colOff>
      <xdr:row>64</xdr:row>
      <xdr:rowOff>33909</xdr:rowOff>
    </xdr:to>
    <xdr:cxnSp macro="">
      <xdr:nvCxnSpPr>
        <xdr:cNvPr id="251" name="直線コネクタ 250">
          <a:extLst>
            <a:ext uri="{FF2B5EF4-FFF2-40B4-BE49-F238E27FC236}">
              <a16:creationId xmlns:a16="http://schemas.microsoft.com/office/drawing/2014/main" id="{291324B8-E589-46D5-912E-C2E6C628670B}"/>
            </a:ext>
          </a:extLst>
        </xdr:cNvPr>
        <xdr:cNvCxnSpPr/>
      </xdr:nvCxnSpPr>
      <xdr:spPr>
        <a:xfrm>
          <a:off x="7084060" y="11004423"/>
          <a:ext cx="80518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153797</xdr:rowOff>
    </xdr:from>
    <xdr:to>
      <xdr:col>36</xdr:col>
      <xdr:colOff>165100</xdr:colOff>
      <xdr:row>64</xdr:row>
      <xdr:rowOff>83947</xdr:rowOff>
    </xdr:to>
    <xdr:sp macro="" textlink="">
      <xdr:nvSpPr>
        <xdr:cNvPr id="252" name="楕円 251">
          <a:extLst>
            <a:ext uri="{FF2B5EF4-FFF2-40B4-BE49-F238E27FC236}">
              <a16:creationId xmlns:a16="http://schemas.microsoft.com/office/drawing/2014/main" id="{C4B254CF-FF07-4A65-A407-92A1F6A060EB}"/>
            </a:ext>
          </a:extLst>
        </xdr:cNvPr>
        <xdr:cNvSpPr/>
      </xdr:nvSpPr>
      <xdr:spPr>
        <a:xfrm>
          <a:off x="6231890" y="10955147"/>
          <a:ext cx="10922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64</xdr:row>
      <xdr:rowOff>33147</xdr:rowOff>
    </xdr:from>
    <xdr:to>
      <xdr:col>41</xdr:col>
      <xdr:colOff>50800</xdr:colOff>
      <xdr:row>64</xdr:row>
      <xdr:rowOff>33528</xdr:rowOff>
    </xdr:to>
    <xdr:cxnSp macro="">
      <xdr:nvCxnSpPr>
        <xdr:cNvPr id="253" name="直線コネクタ 252">
          <a:extLst>
            <a:ext uri="{FF2B5EF4-FFF2-40B4-BE49-F238E27FC236}">
              <a16:creationId xmlns:a16="http://schemas.microsoft.com/office/drawing/2014/main" id="{7462F626-FE7F-444F-A578-A0D73FC02C62}"/>
            </a:ext>
          </a:extLst>
        </xdr:cNvPr>
        <xdr:cNvCxnSpPr/>
      </xdr:nvCxnSpPr>
      <xdr:spPr>
        <a:xfrm>
          <a:off x="6286500" y="11004042"/>
          <a:ext cx="79756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62</xdr:row>
      <xdr:rowOff>71899</xdr:rowOff>
    </xdr:from>
    <xdr:ext cx="469744" cy="259045"/>
    <xdr:sp macro="" textlink="">
      <xdr:nvSpPr>
        <xdr:cNvPr id="254" name="n_1aveValue【体育館・プール】&#10;一人当たり面積">
          <a:extLst>
            <a:ext uri="{FF2B5EF4-FFF2-40B4-BE49-F238E27FC236}">
              <a16:creationId xmlns:a16="http://schemas.microsoft.com/office/drawing/2014/main" id="{8675324C-2F1A-4736-8A2C-29C156A36BCB}"/>
            </a:ext>
          </a:extLst>
        </xdr:cNvPr>
        <xdr:cNvSpPr txBox="1"/>
      </xdr:nvSpPr>
      <xdr:spPr>
        <a:xfrm>
          <a:off x="8454467" y="106998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84853</xdr:rowOff>
    </xdr:from>
    <xdr:ext cx="469744" cy="259045"/>
    <xdr:sp macro="" textlink="">
      <xdr:nvSpPr>
        <xdr:cNvPr id="255" name="n_2aveValue【体育館・プール】&#10;一人当たり面積">
          <a:extLst>
            <a:ext uri="{FF2B5EF4-FFF2-40B4-BE49-F238E27FC236}">
              <a16:creationId xmlns:a16="http://schemas.microsoft.com/office/drawing/2014/main" id="{F7D3AB6A-8DB1-4BA7-B5CE-8FE044122202}"/>
            </a:ext>
          </a:extLst>
        </xdr:cNvPr>
        <xdr:cNvSpPr txBox="1"/>
      </xdr:nvSpPr>
      <xdr:spPr>
        <a:xfrm>
          <a:off x="7673417" y="107166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85234</xdr:rowOff>
    </xdr:from>
    <xdr:ext cx="469744" cy="259045"/>
    <xdr:sp macro="" textlink="">
      <xdr:nvSpPr>
        <xdr:cNvPr id="256" name="n_3aveValue【体育館・プール】&#10;一人当たり面積">
          <a:extLst>
            <a:ext uri="{FF2B5EF4-FFF2-40B4-BE49-F238E27FC236}">
              <a16:creationId xmlns:a16="http://schemas.microsoft.com/office/drawing/2014/main" id="{CCA17394-AA31-4461-A413-CF26EB27F572}"/>
            </a:ext>
          </a:extLst>
        </xdr:cNvPr>
        <xdr:cNvSpPr txBox="1"/>
      </xdr:nvSpPr>
      <xdr:spPr>
        <a:xfrm>
          <a:off x="6866332" y="107170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87901</xdr:rowOff>
    </xdr:from>
    <xdr:ext cx="469744" cy="259045"/>
    <xdr:sp macro="" textlink="">
      <xdr:nvSpPr>
        <xdr:cNvPr id="257" name="n_4aveValue【体育館・プール】&#10;一人当たり面積">
          <a:extLst>
            <a:ext uri="{FF2B5EF4-FFF2-40B4-BE49-F238E27FC236}">
              <a16:creationId xmlns:a16="http://schemas.microsoft.com/office/drawing/2014/main" id="{E568521D-BF78-43CE-809D-A09EB2E28F03}"/>
            </a:ext>
          </a:extLst>
        </xdr:cNvPr>
        <xdr:cNvSpPr txBox="1"/>
      </xdr:nvSpPr>
      <xdr:spPr>
        <a:xfrm>
          <a:off x="6068772" y="107216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64</xdr:row>
      <xdr:rowOff>75836</xdr:rowOff>
    </xdr:from>
    <xdr:ext cx="469744" cy="259045"/>
    <xdr:sp macro="" textlink="">
      <xdr:nvSpPr>
        <xdr:cNvPr id="258" name="n_1mainValue【体育館・プール】&#10;一人当たり面積">
          <a:extLst>
            <a:ext uri="{FF2B5EF4-FFF2-40B4-BE49-F238E27FC236}">
              <a16:creationId xmlns:a16="http://schemas.microsoft.com/office/drawing/2014/main" id="{4E8C6914-616A-4306-B3DB-1D545046F6D2}"/>
            </a:ext>
          </a:extLst>
        </xdr:cNvPr>
        <xdr:cNvSpPr txBox="1"/>
      </xdr:nvSpPr>
      <xdr:spPr>
        <a:xfrm>
          <a:off x="8454467" y="110486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64</xdr:row>
      <xdr:rowOff>75836</xdr:rowOff>
    </xdr:from>
    <xdr:ext cx="469744" cy="259045"/>
    <xdr:sp macro="" textlink="">
      <xdr:nvSpPr>
        <xdr:cNvPr id="259" name="n_2mainValue【体育館・プール】&#10;一人当たり面積">
          <a:extLst>
            <a:ext uri="{FF2B5EF4-FFF2-40B4-BE49-F238E27FC236}">
              <a16:creationId xmlns:a16="http://schemas.microsoft.com/office/drawing/2014/main" id="{218095CA-319A-4C51-ABA4-94240A224D70}"/>
            </a:ext>
          </a:extLst>
        </xdr:cNvPr>
        <xdr:cNvSpPr txBox="1"/>
      </xdr:nvSpPr>
      <xdr:spPr>
        <a:xfrm>
          <a:off x="7673417" y="110486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64</xdr:row>
      <xdr:rowOff>75455</xdr:rowOff>
    </xdr:from>
    <xdr:ext cx="469744" cy="259045"/>
    <xdr:sp macro="" textlink="">
      <xdr:nvSpPr>
        <xdr:cNvPr id="260" name="n_3mainValue【体育館・プール】&#10;一人当たり面積">
          <a:extLst>
            <a:ext uri="{FF2B5EF4-FFF2-40B4-BE49-F238E27FC236}">
              <a16:creationId xmlns:a16="http://schemas.microsoft.com/office/drawing/2014/main" id="{902966A3-DD07-42A2-B9E9-8422ED48FAAE}"/>
            </a:ext>
          </a:extLst>
        </xdr:cNvPr>
        <xdr:cNvSpPr txBox="1"/>
      </xdr:nvSpPr>
      <xdr:spPr>
        <a:xfrm>
          <a:off x="6866332" y="11048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64</xdr:row>
      <xdr:rowOff>75074</xdr:rowOff>
    </xdr:from>
    <xdr:ext cx="469744" cy="259045"/>
    <xdr:sp macro="" textlink="">
      <xdr:nvSpPr>
        <xdr:cNvPr id="261" name="n_4mainValue【体育館・プール】&#10;一人当たり面積">
          <a:extLst>
            <a:ext uri="{FF2B5EF4-FFF2-40B4-BE49-F238E27FC236}">
              <a16:creationId xmlns:a16="http://schemas.microsoft.com/office/drawing/2014/main" id="{718A2D7A-51F6-4C40-8752-6D9B59693021}"/>
            </a:ext>
          </a:extLst>
        </xdr:cNvPr>
        <xdr:cNvSpPr txBox="1"/>
      </xdr:nvSpPr>
      <xdr:spPr>
        <a:xfrm>
          <a:off x="6068772" y="110478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a:extLst>
            <a:ext uri="{FF2B5EF4-FFF2-40B4-BE49-F238E27FC236}">
              <a16:creationId xmlns:a16="http://schemas.microsoft.com/office/drawing/2014/main" id="{B33281C7-D410-4520-9F80-995216EB267C}"/>
            </a:ext>
          </a:extLst>
        </xdr:cNvPr>
        <xdr:cNvSpPr/>
      </xdr:nvSpPr>
      <xdr:spPr>
        <a:xfrm>
          <a:off x="685800" y="11811000"/>
          <a:ext cx="4267200" cy="6311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a:extLst>
            <a:ext uri="{FF2B5EF4-FFF2-40B4-BE49-F238E27FC236}">
              <a16:creationId xmlns:a16="http://schemas.microsoft.com/office/drawing/2014/main" id="{E4524EAD-5CFB-4A4F-946B-220EB15C6015}"/>
            </a:ext>
          </a:extLst>
        </xdr:cNvPr>
        <xdr:cNvSpPr/>
      </xdr:nvSpPr>
      <xdr:spPr>
        <a:xfrm>
          <a:off x="816610" y="1247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a:extLst>
            <a:ext uri="{FF2B5EF4-FFF2-40B4-BE49-F238E27FC236}">
              <a16:creationId xmlns:a16="http://schemas.microsoft.com/office/drawing/2014/main" id="{B8C7E07C-357E-476B-B779-5ABB5202EA4B}"/>
            </a:ext>
          </a:extLst>
        </xdr:cNvPr>
        <xdr:cNvSpPr/>
      </xdr:nvSpPr>
      <xdr:spPr>
        <a:xfrm>
          <a:off x="816610" y="1267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a:extLst>
            <a:ext uri="{FF2B5EF4-FFF2-40B4-BE49-F238E27FC236}">
              <a16:creationId xmlns:a16="http://schemas.microsoft.com/office/drawing/2014/main" id="{B1DF0DC8-8E87-458C-8B2E-D76A1B3629D9}"/>
            </a:ext>
          </a:extLst>
        </xdr:cNvPr>
        <xdr:cNvSpPr/>
      </xdr:nvSpPr>
      <xdr:spPr>
        <a:xfrm>
          <a:off x="1714500" y="1247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a:extLst>
            <a:ext uri="{FF2B5EF4-FFF2-40B4-BE49-F238E27FC236}">
              <a16:creationId xmlns:a16="http://schemas.microsoft.com/office/drawing/2014/main" id="{864646C7-50E9-475A-8064-A478C1EE9C59}"/>
            </a:ext>
          </a:extLst>
        </xdr:cNvPr>
        <xdr:cNvSpPr/>
      </xdr:nvSpPr>
      <xdr:spPr>
        <a:xfrm>
          <a:off x="1714500" y="1267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a:extLst>
            <a:ext uri="{FF2B5EF4-FFF2-40B4-BE49-F238E27FC236}">
              <a16:creationId xmlns:a16="http://schemas.microsoft.com/office/drawing/2014/main" id="{6B6B8E6C-12BC-49F3-BA7A-89EC7DA4AC2F}"/>
            </a:ext>
          </a:extLst>
        </xdr:cNvPr>
        <xdr:cNvSpPr/>
      </xdr:nvSpPr>
      <xdr:spPr>
        <a:xfrm>
          <a:off x="2743200" y="1247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a:extLst>
            <a:ext uri="{FF2B5EF4-FFF2-40B4-BE49-F238E27FC236}">
              <a16:creationId xmlns:a16="http://schemas.microsoft.com/office/drawing/2014/main" id="{8BAEB7CC-AD33-4877-A8CF-EF1C3BD5619E}"/>
            </a:ext>
          </a:extLst>
        </xdr:cNvPr>
        <xdr:cNvSpPr/>
      </xdr:nvSpPr>
      <xdr:spPr>
        <a:xfrm>
          <a:off x="2743200" y="1267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a:extLst>
            <a:ext uri="{FF2B5EF4-FFF2-40B4-BE49-F238E27FC236}">
              <a16:creationId xmlns:a16="http://schemas.microsoft.com/office/drawing/2014/main" id="{96FF0BA7-BE5E-4801-921D-2451584CDD7A}"/>
            </a:ext>
          </a:extLst>
        </xdr:cNvPr>
        <xdr:cNvSpPr/>
      </xdr:nvSpPr>
      <xdr:spPr>
        <a:xfrm>
          <a:off x="685800" y="12950190"/>
          <a:ext cx="4267200" cy="228981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a:extLst>
            <a:ext uri="{FF2B5EF4-FFF2-40B4-BE49-F238E27FC236}">
              <a16:creationId xmlns:a16="http://schemas.microsoft.com/office/drawing/2014/main" id="{318D8B99-A01F-45B8-AA91-D3B94454DA37}"/>
            </a:ext>
          </a:extLst>
        </xdr:cNvPr>
        <xdr:cNvSpPr txBox="1"/>
      </xdr:nvSpPr>
      <xdr:spPr>
        <a:xfrm>
          <a:off x="66675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a:extLst>
            <a:ext uri="{FF2B5EF4-FFF2-40B4-BE49-F238E27FC236}">
              <a16:creationId xmlns:a16="http://schemas.microsoft.com/office/drawing/2014/main" id="{71D26CB3-D539-4342-B504-3B44E4E57F67}"/>
            </a:ext>
          </a:extLst>
        </xdr:cNvPr>
        <xdr:cNvCxnSpPr/>
      </xdr:nvCxnSpPr>
      <xdr:spPr>
        <a:xfrm>
          <a:off x="685800" y="15240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a:extLst>
            <a:ext uri="{FF2B5EF4-FFF2-40B4-BE49-F238E27FC236}">
              <a16:creationId xmlns:a16="http://schemas.microsoft.com/office/drawing/2014/main" id="{C7790EB7-B69B-4CDF-A189-635F65525E4C}"/>
            </a:ext>
          </a:extLst>
        </xdr:cNvPr>
        <xdr:cNvSpPr txBox="1"/>
      </xdr:nvSpPr>
      <xdr:spPr>
        <a:xfrm>
          <a:off x="273866" y="15099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3" name="直線コネクタ 272">
          <a:extLst>
            <a:ext uri="{FF2B5EF4-FFF2-40B4-BE49-F238E27FC236}">
              <a16:creationId xmlns:a16="http://schemas.microsoft.com/office/drawing/2014/main" id="{79460307-9C85-4DA0-BCE9-3600867B7DCC}"/>
            </a:ext>
          </a:extLst>
        </xdr:cNvPr>
        <xdr:cNvCxnSpPr/>
      </xdr:nvCxnSpPr>
      <xdr:spPr>
        <a:xfrm>
          <a:off x="685800" y="14917239"/>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74" name="テキスト ボックス 273">
          <a:extLst>
            <a:ext uri="{FF2B5EF4-FFF2-40B4-BE49-F238E27FC236}">
              <a16:creationId xmlns:a16="http://schemas.microsoft.com/office/drawing/2014/main" id="{42B6053E-2189-49BD-874A-9FF225AB3A0F}"/>
            </a:ext>
          </a:extLst>
        </xdr:cNvPr>
        <xdr:cNvSpPr txBox="1"/>
      </xdr:nvSpPr>
      <xdr:spPr>
        <a:xfrm>
          <a:off x="273866" y="1476739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5" name="直線コネクタ 274">
          <a:extLst>
            <a:ext uri="{FF2B5EF4-FFF2-40B4-BE49-F238E27FC236}">
              <a16:creationId xmlns:a16="http://schemas.microsoft.com/office/drawing/2014/main" id="{06A94D2F-5C96-4B8D-B563-A7FCD3AE65B3}"/>
            </a:ext>
          </a:extLst>
        </xdr:cNvPr>
        <xdr:cNvCxnSpPr/>
      </xdr:nvCxnSpPr>
      <xdr:spPr>
        <a:xfrm>
          <a:off x="685800" y="14590667"/>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6" name="テキスト ボックス 275">
          <a:extLst>
            <a:ext uri="{FF2B5EF4-FFF2-40B4-BE49-F238E27FC236}">
              <a16:creationId xmlns:a16="http://schemas.microsoft.com/office/drawing/2014/main" id="{9D4454E9-EA33-47BC-A1BF-9B2DE63943DE}"/>
            </a:ext>
          </a:extLst>
        </xdr:cNvPr>
        <xdr:cNvSpPr txBox="1"/>
      </xdr:nvSpPr>
      <xdr:spPr>
        <a:xfrm>
          <a:off x="343701" y="1444653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7" name="直線コネクタ 276">
          <a:extLst>
            <a:ext uri="{FF2B5EF4-FFF2-40B4-BE49-F238E27FC236}">
              <a16:creationId xmlns:a16="http://schemas.microsoft.com/office/drawing/2014/main" id="{B9F3587A-68C6-4F89-8AD0-414A58E0DC51}"/>
            </a:ext>
          </a:extLst>
        </xdr:cNvPr>
        <xdr:cNvCxnSpPr/>
      </xdr:nvCxnSpPr>
      <xdr:spPr>
        <a:xfrm>
          <a:off x="685800" y="14258381"/>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78" name="テキスト ボックス 277">
          <a:extLst>
            <a:ext uri="{FF2B5EF4-FFF2-40B4-BE49-F238E27FC236}">
              <a16:creationId xmlns:a16="http://schemas.microsoft.com/office/drawing/2014/main" id="{ED7064AD-87F3-4475-83B9-872C9822E290}"/>
            </a:ext>
          </a:extLst>
        </xdr:cNvPr>
        <xdr:cNvSpPr txBox="1"/>
      </xdr:nvSpPr>
      <xdr:spPr>
        <a:xfrm>
          <a:off x="343701" y="1411425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79" name="直線コネクタ 278">
          <a:extLst>
            <a:ext uri="{FF2B5EF4-FFF2-40B4-BE49-F238E27FC236}">
              <a16:creationId xmlns:a16="http://schemas.microsoft.com/office/drawing/2014/main" id="{B6EC779B-240B-46F8-A686-3E8B683C9A25}"/>
            </a:ext>
          </a:extLst>
        </xdr:cNvPr>
        <xdr:cNvCxnSpPr/>
      </xdr:nvCxnSpPr>
      <xdr:spPr>
        <a:xfrm>
          <a:off x="685800" y="13935619"/>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80" name="テキスト ボックス 279">
          <a:extLst>
            <a:ext uri="{FF2B5EF4-FFF2-40B4-BE49-F238E27FC236}">
              <a16:creationId xmlns:a16="http://schemas.microsoft.com/office/drawing/2014/main" id="{A54D61E6-67FD-432B-877F-534450B7F30B}"/>
            </a:ext>
          </a:extLst>
        </xdr:cNvPr>
        <xdr:cNvSpPr txBox="1"/>
      </xdr:nvSpPr>
      <xdr:spPr>
        <a:xfrm>
          <a:off x="34370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1" name="直線コネクタ 280">
          <a:extLst>
            <a:ext uri="{FF2B5EF4-FFF2-40B4-BE49-F238E27FC236}">
              <a16:creationId xmlns:a16="http://schemas.microsoft.com/office/drawing/2014/main" id="{CCC2BE29-A85C-4FB0-A22B-F57B87B2F7CC}"/>
            </a:ext>
          </a:extLst>
        </xdr:cNvPr>
        <xdr:cNvCxnSpPr/>
      </xdr:nvCxnSpPr>
      <xdr:spPr>
        <a:xfrm>
          <a:off x="685800" y="13603333"/>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2" name="テキスト ボックス 281">
          <a:extLst>
            <a:ext uri="{FF2B5EF4-FFF2-40B4-BE49-F238E27FC236}">
              <a16:creationId xmlns:a16="http://schemas.microsoft.com/office/drawing/2014/main" id="{9D5BDB0B-83B2-45A6-8918-DAAEBB3BFB32}"/>
            </a:ext>
          </a:extLst>
        </xdr:cNvPr>
        <xdr:cNvSpPr txBox="1"/>
      </xdr:nvSpPr>
      <xdr:spPr>
        <a:xfrm>
          <a:off x="343701" y="1346873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3" name="直線コネクタ 282">
          <a:extLst>
            <a:ext uri="{FF2B5EF4-FFF2-40B4-BE49-F238E27FC236}">
              <a16:creationId xmlns:a16="http://schemas.microsoft.com/office/drawing/2014/main" id="{7D22F10D-AA77-4DCB-9C2C-B2E2A4BF75AA}"/>
            </a:ext>
          </a:extLst>
        </xdr:cNvPr>
        <xdr:cNvCxnSpPr/>
      </xdr:nvCxnSpPr>
      <xdr:spPr>
        <a:xfrm>
          <a:off x="685800" y="13280571"/>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84" name="テキスト ボックス 283">
          <a:extLst>
            <a:ext uri="{FF2B5EF4-FFF2-40B4-BE49-F238E27FC236}">
              <a16:creationId xmlns:a16="http://schemas.microsoft.com/office/drawing/2014/main" id="{9658CCCA-6165-4DF2-9E1D-65EF2963104A}"/>
            </a:ext>
          </a:extLst>
        </xdr:cNvPr>
        <xdr:cNvSpPr txBox="1"/>
      </xdr:nvSpPr>
      <xdr:spPr>
        <a:xfrm>
          <a:off x="386866" y="13136443"/>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D480CB4F-5292-480A-93A9-30C42AE64569}"/>
            </a:ext>
          </a:extLst>
        </xdr:cNvPr>
        <xdr:cNvCxnSpPr/>
      </xdr:nvCxnSpPr>
      <xdr:spPr>
        <a:xfrm>
          <a:off x="685800" y="12950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86" name="【福祉施設】&#10;有形固定資産減価償却率グラフ枠">
          <a:extLst>
            <a:ext uri="{FF2B5EF4-FFF2-40B4-BE49-F238E27FC236}">
              <a16:creationId xmlns:a16="http://schemas.microsoft.com/office/drawing/2014/main" id="{D786E12B-070B-430E-88CA-E4A28A26C20B}"/>
            </a:ext>
          </a:extLst>
        </xdr:cNvPr>
        <xdr:cNvSpPr/>
      </xdr:nvSpPr>
      <xdr:spPr>
        <a:xfrm>
          <a:off x="685800" y="12950190"/>
          <a:ext cx="4267200" cy="228981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49530</xdr:rowOff>
    </xdr:from>
    <xdr:to>
      <xdr:col>24</xdr:col>
      <xdr:colOff>62865</xdr:colOff>
      <xdr:row>86</xdr:row>
      <xdr:rowOff>168729</xdr:rowOff>
    </xdr:to>
    <xdr:cxnSp macro="">
      <xdr:nvCxnSpPr>
        <xdr:cNvPr id="287" name="直線コネクタ 286">
          <a:extLst>
            <a:ext uri="{FF2B5EF4-FFF2-40B4-BE49-F238E27FC236}">
              <a16:creationId xmlns:a16="http://schemas.microsoft.com/office/drawing/2014/main" id="{08A20DB5-0E6E-4E8B-A82C-EE93EC3F9C16}"/>
            </a:ext>
          </a:extLst>
        </xdr:cNvPr>
        <xdr:cNvCxnSpPr/>
      </xdr:nvCxnSpPr>
      <xdr:spPr>
        <a:xfrm flipV="1">
          <a:off x="4173855" y="13426440"/>
          <a:ext cx="0" cy="14907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87</xdr:row>
      <xdr:rowOff>1106</xdr:rowOff>
    </xdr:from>
    <xdr:ext cx="469744" cy="259045"/>
    <xdr:sp macro="" textlink="">
      <xdr:nvSpPr>
        <xdr:cNvPr id="288" name="【福祉施設】&#10;有形固定資産減価償却率最小値テキスト">
          <a:extLst>
            <a:ext uri="{FF2B5EF4-FFF2-40B4-BE49-F238E27FC236}">
              <a16:creationId xmlns:a16="http://schemas.microsoft.com/office/drawing/2014/main" id="{E0E074D8-7141-4D93-AC80-C5C0DB9C1069}"/>
            </a:ext>
          </a:extLst>
        </xdr:cNvPr>
        <xdr:cNvSpPr txBox="1"/>
      </xdr:nvSpPr>
      <xdr:spPr>
        <a:xfrm>
          <a:off x="421259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168729</xdr:rowOff>
    </xdr:from>
    <xdr:to>
      <xdr:col>24</xdr:col>
      <xdr:colOff>152400</xdr:colOff>
      <xdr:row>86</xdr:row>
      <xdr:rowOff>168729</xdr:rowOff>
    </xdr:to>
    <xdr:cxnSp macro="">
      <xdr:nvCxnSpPr>
        <xdr:cNvPr id="289" name="直線コネクタ 288">
          <a:extLst>
            <a:ext uri="{FF2B5EF4-FFF2-40B4-BE49-F238E27FC236}">
              <a16:creationId xmlns:a16="http://schemas.microsoft.com/office/drawing/2014/main" id="{5A0FCA3F-9C1B-42C9-8E24-6FE6F513DC70}"/>
            </a:ext>
          </a:extLst>
        </xdr:cNvPr>
        <xdr:cNvCxnSpPr/>
      </xdr:nvCxnSpPr>
      <xdr:spPr>
        <a:xfrm>
          <a:off x="4112260" y="14917239"/>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167657</xdr:rowOff>
    </xdr:from>
    <xdr:ext cx="340478" cy="259045"/>
    <xdr:sp macro="" textlink="">
      <xdr:nvSpPr>
        <xdr:cNvPr id="290" name="【福祉施設】&#10;有形固定資産減価償却率最大値テキスト">
          <a:extLst>
            <a:ext uri="{FF2B5EF4-FFF2-40B4-BE49-F238E27FC236}">
              <a16:creationId xmlns:a16="http://schemas.microsoft.com/office/drawing/2014/main" id="{4382D817-48D0-483E-9ECD-930394685FB1}"/>
            </a:ext>
          </a:extLst>
        </xdr:cNvPr>
        <xdr:cNvSpPr txBox="1"/>
      </xdr:nvSpPr>
      <xdr:spPr>
        <a:xfrm>
          <a:off x="4212590" y="1320166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49530</xdr:rowOff>
    </xdr:from>
    <xdr:to>
      <xdr:col>24</xdr:col>
      <xdr:colOff>152400</xdr:colOff>
      <xdr:row>78</xdr:row>
      <xdr:rowOff>49530</xdr:rowOff>
    </xdr:to>
    <xdr:cxnSp macro="">
      <xdr:nvCxnSpPr>
        <xdr:cNvPr id="291" name="直線コネクタ 290">
          <a:extLst>
            <a:ext uri="{FF2B5EF4-FFF2-40B4-BE49-F238E27FC236}">
              <a16:creationId xmlns:a16="http://schemas.microsoft.com/office/drawing/2014/main" id="{BE5E2597-47FC-423E-878A-2812BC689354}"/>
            </a:ext>
          </a:extLst>
        </xdr:cNvPr>
        <xdr:cNvCxnSpPr/>
      </xdr:nvCxnSpPr>
      <xdr:spPr>
        <a:xfrm>
          <a:off x="4112260" y="1342644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26506</xdr:rowOff>
    </xdr:from>
    <xdr:ext cx="405111" cy="259045"/>
    <xdr:sp macro="" textlink="">
      <xdr:nvSpPr>
        <xdr:cNvPr id="292" name="【福祉施設】&#10;有形固定資産減価償却率平均値テキスト">
          <a:extLst>
            <a:ext uri="{FF2B5EF4-FFF2-40B4-BE49-F238E27FC236}">
              <a16:creationId xmlns:a16="http://schemas.microsoft.com/office/drawing/2014/main" id="{90C16A07-5278-45A6-AED7-799393C86D02}"/>
            </a:ext>
          </a:extLst>
        </xdr:cNvPr>
        <xdr:cNvSpPr txBox="1"/>
      </xdr:nvSpPr>
      <xdr:spPr>
        <a:xfrm>
          <a:off x="4212590" y="1408159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3629</xdr:rowOff>
    </xdr:from>
    <xdr:to>
      <xdr:col>24</xdr:col>
      <xdr:colOff>114300</xdr:colOff>
      <xdr:row>83</xdr:row>
      <xdr:rowOff>105229</xdr:rowOff>
    </xdr:to>
    <xdr:sp macro="" textlink="">
      <xdr:nvSpPr>
        <xdr:cNvPr id="293" name="フローチャート: 判断 292">
          <a:extLst>
            <a:ext uri="{FF2B5EF4-FFF2-40B4-BE49-F238E27FC236}">
              <a16:creationId xmlns:a16="http://schemas.microsoft.com/office/drawing/2014/main" id="{107B456A-5C22-4E15-858D-2BFEB34715FB}"/>
            </a:ext>
          </a:extLst>
        </xdr:cNvPr>
        <xdr:cNvSpPr/>
      </xdr:nvSpPr>
      <xdr:spPr>
        <a:xfrm>
          <a:off x="4131310" y="14233979"/>
          <a:ext cx="9779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155484</xdr:rowOff>
    </xdr:from>
    <xdr:to>
      <xdr:col>20</xdr:col>
      <xdr:colOff>38100</xdr:colOff>
      <xdr:row>83</xdr:row>
      <xdr:rowOff>85634</xdr:rowOff>
    </xdr:to>
    <xdr:sp macro="" textlink="">
      <xdr:nvSpPr>
        <xdr:cNvPr id="294" name="フローチャート: 判断 293">
          <a:extLst>
            <a:ext uri="{FF2B5EF4-FFF2-40B4-BE49-F238E27FC236}">
              <a16:creationId xmlns:a16="http://schemas.microsoft.com/office/drawing/2014/main" id="{29175BC9-A373-43AD-A839-D35B70E4AFB4}"/>
            </a:ext>
          </a:extLst>
        </xdr:cNvPr>
        <xdr:cNvSpPr/>
      </xdr:nvSpPr>
      <xdr:spPr>
        <a:xfrm>
          <a:off x="3388360" y="14214384"/>
          <a:ext cx="7874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116295</xdr:rowOff>
    </xdr:from>
    <xdr:to>
      <xdr:col>15</xdr:col>
      <xdr:colOff>101600</xdr:colOff>
      <xdr:row>83</xdr:row>
      <xdr:rowOff>46445</xdr:rowOff>
    </xdr:to>
    <xdr:sp macro="" textlink="">
      <xdr:nvSpPr>
        <xdr:cNvPr id="295" name="フローチャート: 判断 294">
          <a:extLst>
            <a:ext uri="{FF2B5EF4-FFF2-40B4-BE49-F238E27FC236}">
              <a16:creationId xmlns:a16="http://schemas.microsoft.com/office/drawing/2014/main" id="{F455F3F3-6BF0-4135-9D27-8D74D17F0737}"/>
            </a:ext>
          </a:extLst>
        </xdr:cNvPr>
        <xdr:cNvSpPr/>
      </xdr:nvSpPr>
      <xdr:spPr>
        <a:xfrm>
          <a:off x="2571750" y="14175195"/>
          <a:ext cx="9779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114663</xdr:rowOff>
    </xdr:from>
    <xdr:to>
      <xdr:col>10</xdr:col>
      <xdr:colOff>165100</xdr:colOff>
      <xdr:row>83</xdr:row>
      <xdr:rowOff>44813</xdr:rowOff>
    </xdr:to>
    <xdr:sp macro="" textlink="">
      <xdr:nvSpPr>
        <xdr:cNvPr id="296" name="フローチャート: 判断 295">
          <a:extLst>
            <a:ext uri="{FF2B5EF4-FFF2-40B4-BE49-F238E27FC236}">
              <a16:creationId xmlns:a16="http://schemas.microsoft.com/office/drawing/2014/main" id="{42E6BA51-A457-4D99-8588-02BE8AA81B7D}"/>
            </a:ext>
          </a:extLst>
        </xdr:cNvPr>
        <xdr:cNvSpPr/>
      </xdr:nvSpPr>
      <xdr:spPr>
        <a:xfrm>
          <a:off x="1774190" y="14173563"/>
          <a:ext cx="10922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78739</xdr:rowOff>
    </xdr:from>
    <xdr:to>
      <xdr:col>6</xdr:col>
      <xdr:colOff>38100</xdr:colOff>
      <xdr:row>83</xdr:row>
      <xdr:rowOff>8889</xdr:rowOff>
    </xdr:to>
    <xdr:sp macro="" textlink="">
      <xdr:nvSpPr>
        <xdr:cNvPr id="297" name="フローチャート: 判断 296">
          <a:extLst>
            <a:ext uri="{FF2B5EF4-FFF2-40B4-BE49-F238E27FC236}">
              <a16:creationId xmlns:a16="http://schemas.microsoft.com/office/drawing/2014/main" id="{E99167B3-E5BC-4119-9F78-C07A25EF7443}"/>
            </a:ext>
          </a:extLst>
        </xdr:cNvPr>
        <xdr:cNvSpPr/>
      </xdr:nvSpPr>
      <xdr:spPr>
        <a:xfrm>
          <a:off x="988060" y="14137639"/>
          <a:ext cx="7874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3329D005-94D6-4ED2-82B0-3CD7B4868559}"/>
            </a:ext>
          </a:extLst>
        </xdr:cNvPr>
        <xdr:cNvSpPr txBox="1"/>
      </xdr:nvSpPr>
      <xdr:spPr>
        <a:xfrm>
          <a:off x="400304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5969FB54-F466-4348-BFBE-8BADC639BCF1}"/>
            </a:ext>
          </a:extLst>
        </xdr:cNvPr>
        <xdr:cNvSpPr txBox="1"/>
      </xdr:nvSpPr>
      <xdr:spPr>
        <a:xfrm>
          <a:off x="326009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68FCD6A2-76E0-4009-8F0E-78A58417249E}"/>
            </a:ext>
          </a:extLst>
        </xdr:cNvPr>
        <xdr:cNvSpPr txBox="1"/>
      </xdr:nvSpPr>
      <xdr:spPr>
        <a:xfrm>
          <a:off x="245491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6D459D39-6090-4736-8196-7D4E1682A9F9}"/>
            </a:ext>
          </a:extLst>
        </xdr:cNvPr>
        <xdr:cNvSpPr txBox="1"/>
      </xdr:nvSpPr>
      <xdr:spPr>
        <a:xfrm>
          <a:off x="165735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D74A59-01E0-4B99-98FA-30FFFCF1450F}"/>
            </a:ext>
          </a:extLst>
        </xdr:cNvPr>
        <xdr:cNvSpPr txBox="1"/>
      </xdr:nvSpPr>
      <xdr:spPr>
        <a:xfrm>
          <a:off x="85979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126093</xdr:rowOff>
    </xdr:from>
    <xdr:to>
      <xdr:col>24</xdr:col>
      <xdr:colOff>114300</xdr:colOff>
      <xdr:row>84</xdr:row>
      <xdr:rowOff>56243</xdr:rowOff>
    </xdr:to>
    <xdr:sp macro="" textlink="">
      <xdr:nvSpPr>
        <xdr:cNvPr id="303" name="楕円 302">
          <a:extLst>
            <a:ext uri="{FF2B5EF4-FFF2-40B4-BE49-F238E27FC236}">
              <a16:creationId xmlns:a16="http://schemas.microsoft.com/office/drawing/2014/main" id="{3E143DA4-E836-4C22-ACD4-1A5056F7814A}"/>
            </a:ext>
          </a:extLst>
        </xdr:cNvPr>
        <xdr:cNvSpPr/>
      </xdr:nvSpPr>
      <xdr:spPr>
        <a:xfrm>
          <a:off x="4131310" y="14360253"/>
          <a:ext cx="9779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104520</xdr:rowOff>
    </xdr:from>
    <xdr:ext cx="405111" cy="259045"/>
    <xdr:sp macro="" textlink="">
      <xdr:nvSpPr>
        <xdr:cNvPr id="304" name="【福祉施設】&#10;有形固定資産減価償却率該当値テキスト">
          <a:extLst>
            <a:ext uri="{FF2B5EF4-FFF2-40B4-BE49-F238E27FC236}">
              <a16:creationId xmlns:a16="http://schemas.microsoft.com/office/drawing/2014/main" id="{5D392812-A1D9-4806-8A6D-E77AE7EF8556}"/>
            </a:ext>
          </a:extLst>
        </xdr:cNvPr>
        <xdr:cNvSpPr txBox="1"/>
      </xdr:nvSpPr>
      <xdr:spPr>
        <a:xfrm>
          <a:off x="4212590" y="143329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96701</xdr:rowOff>
    </xdr:from>
    <xdr:to>
      <xdr:col>20</xdr:col>
      <xdr:colOff>38100</xdr:colOff>
      <xdr:row>84</xdr:row>
      <xdr:rowOff>26851</xdr:rowOff>
    </xdr:to>
    <xdr:sp macro="" textlink="">
      <xdr:nvSpPr>
        <xdr:cNvPr id="305" name="楕円 304">
          <a:extLst>
            <a:ext uri="{FF2B5EF4-FFF2-40B4-BE49-F238E27FC236}">
              <a16:creationId xmlns:a16="http://schemas.microsoft.com/office/drawing/2014/main" id="{44CDB38D-0703-47CB-A4C0-D47113C579FD}"/>
            </a:ext>
          </a:extLst>
        </xdr:cNvPr>
        <xdr:cNvSpPr/>
      </xdr:nvSpPr>
      <xdr:spPr>
        <a:xfrm>
          <a:off x="3388360" y="14323241"/>
          <a:ext cx="7874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147501</xdr:rowOff>
    </xdr:from>
    <xdr:to>
      <xdr:col>24</xdr:col>
      <xdr:colOff>63500</xdr:colOff>
      <xdr:row>84</xdr:row>
      <xdr:rowOff>5443</xdr:rowOff>
    </xdr:to>
    <xdr:cxnSp macro="">
      <xdr:nvCxnSpPr>
        <xdr:cNvPr id="306" name="直線コネクタ 305">
          <a:extLst>
            <a:ext uri="{FF2B5EF4-FFF2-40B4-BE49-F238E27FC236}">
              <a16:creationId xmlns:a16="http://schemas.microsoft.com/office/drawing/2014/main" id="{D9DADC26-7C23-4677-9CC1-BB13181A6231}"/>
            </a:ext>
          </a:extLst>
        </xdr:cNvPr>
        <xdr:cNvCxnSpPr/>
      </xdr:nvCxnSpPr>
      <xdr:spPr>
        <a:xfrm>
          <a:off x="3431540" y="14375946"/>
          <a:ext cx="742950" cy="33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83</xdr:row>
      <xdr:rowOff>160382</xdr:rowOff>
    </xdr:from>
    <xdr:to>
      <xdr:col>15</xdr:col>
      <xdr:colOff>101600</xdr:colOff>
      <xdr:row>84</xdr:row>
      <xdr:rowOff>90532</xdr:rowOff>
    </xdr:to>
    <xdr:sp macro="" textlink="">
      <xdr:nvSpPr>
        <xdr:cNvPr id="307" name="楕円 306">
          <a:extLst>
            <a:ext uri="{FF2B5EF4-FFF2-40B4-BE49-F238E27FC236}">
              <a16:creationId xmlns:a16="http://schemas.microsoft.com/office/drawing/2014/main" id="{98BB185A-C5A7-4C79-A6FD-3819561A9284}"/>
            </a:ext>
          </a:extLst>
        </xdr:cNvPr>
        <xdr:cNvSpPr/>
      </xdr:nvSpPr>
      <xdr:spPr>
        <a:xfrm>
          <a:off x="2571750" y="14392637"/>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147501</xdr:rowOff>
    </xdr:from>
    <xdr:to>
      <xdr:col>19</xdr:col>
      <xdr:colOff>177800</xdr:colOff>
      <xdr:row>84</xdr:row>
      <xdr:rowOff>39732</xdr:rowOff>
    </xdr:to>
    <xdr:cxnSp macro="">
      <xdr:nvCxnSpPr>
        <xdr:cNvPr id="308" name="直線コネクタ 307">
          <a:extLst>
            <a:ext uri="{FF2B5EF4-FFF2-40B4-BE49-F238E27FC236}">
              <a16:creationId xmlns:a16="http://schemas.microsoft.com/office/drawing/2014/main" id="{62564EA2-7539-458E-9831-5931F89F5B34}"/>
            </a:ext>
          </a:extLst>
        </xdr:cNvPr>
        <xdr:cNvCxnSpPr/>
      </xdr:nvCxnSpPr>
      <xdr:spPr>
        <a:xfrm flipV="1">
          <a:off x="2626360" y="14375946"/>
          <a:ext cx="805180" cy="65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83</xdr:row>
      <xdr:rowOff>132624</xdr:rowOff>
    </xdr:from>
    <xdr:to>
      <xdr:col>10</xdr:col>
      <xdr:colOff>165100</xdr:colOff>
      <xdr:row>84</xdr:row>
      <xdr:rowOff>62774</xdr:rowOff>
    </xdr:to>
    <xdr:sp macro="" textlink="">
      <xdr:nvSpPr>
        <xdr:cNvPr id="309" name="楕円 308">
          <a:extLst>
            <a:ext uri="{FF2B5EF4-FFF2-40B4-BE49-F238E27FC236}">
              <a16:creationId xmlns:a16="http://schemas.microsoft.com/office/drawing/2014/main" id="{7348147C-5872-4A7F-9E93-BA44818C2D3F}"/>
            </a:ext>
          </a:extLst>
        </xdr:cNvPr>
        <xdr:cNvSpPr/>
      </xdr:nvSpPr>
      <xdr:spPr>
        <a:xfrm>
          <a:off x="1774190" y="14366784"/>
          <a:ext cx="109220" cy="9398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84</xdr:row>
      <xdr:rowOff>11974</xdr:rowOff>
    </xdr:from>
    <xdr:to>
      <xdr:col>15</xdr:col>
      <xdr:colOff>50800</xdr:colOff>
      <xdr:row>84</xdr:row>
      <xdr:rowOff>39732</xdr:rowOff>
    </xdr:to>
    <xdr:cxnSp macro="">
      <xdr:nvCxnSpPr>
        <xdr:cNvPr id="310" name="直線コネクタ 309">
          <a:extLst>
            <a:ext uri="{FF2B5EF4-FFF2-40B4-BE49-F238E27FC236}">
              <a16:creationId xmlns:a16="http://schemas.microsoft.com/office/drawing/2014/main" id="{61C6DEB0-1002-4C64-9169-EEB88C8BCA5B}"/>
            </a:ext>
          </a:extLst>
        </xdr:cNvPr>
        <xdr:cNvCxnSpPr/>
      </xdr:nvCxnSpPr>
      <xdr:spPr>
        <a:xfrm>
          <a:off x="1828800" y="14417584"/>
          <a:ext cx="797560" cy="23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83</xdr:row>
      <xdr:rowOff>103232</xdr:rowOff>
    </xdr:from>
    <xdr:to>
      <xdr:col>6</xdr:col>
      <xdr:colOff>38100</xdr:colOff>
      <xdr:row>84</xdr:row>
      <xdr:rowOff>33382</xdr:rowOff>
    </xdr:to>
    <xdr:sp macro="" textlink="">
      <xdr:nvSpPr>
        <xdr:cNvPr id="311" name="楕円 310">
          <a:extLst>
            <a:ext uri="{FF2B5EF4-FFF2-40B4-BE49-F238E27FC236}">
              <a16:creationId xmlns:a16="http://schemas.microsoft.com/office/drawing/2014/main" id="{E36296ED-0968-47FC-9521-DE7974928B18}"/>
            </a:ext>
          </a:extLst>
        </xdr:cNvPr>
        <xdr:cNvSpPr/>
      </xdr:nvSpPr>
      <xdr:spPr>
        <a:xfrm>
          <a:off x="988060" y="14331677"/>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83</xdr:row>
      <xdr:rowOff>154032</xdr:rowOff>
    </xdr:from>
    <xdr:to>
      <xdr:col>10</xdr:col>
      <xdr:colOff>114300</xdr:colOff>
      <xdr:row>84</xdr:row>
      <xdr:rowOff>11974</xdr:rowOff>
    </xdr:to>
    <xdr:cxnSp macro="">
      <xdr:nvCxnSpPr>
        <xdr:cNvPr id="312" name="直線コネクタ 311">
          <a:extLst>
            <a:ext uri="{FF2B5EF4-FFF2-40B4-BE49-F238E27FC236}">
              <a16:creationId xmlns:a16="http://schemas.microsoft.com/office/drawing/2014/main" id="{D97B2EC4-B1B3-45E1-9A9D-3316A7E603EC}"/>
            </a:ext>
          </a:extLst>
        </xdr:cNvPr>
        <xdr:cNvCxnSpPr/>
      </xdr:nvCxnSpPr>
      <xdr:spPr>
        <a:xfrm>
          <a:off x="1031240" y="14384382"/>
          <a:ext cx="797560" cy="33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102161</xdr:rowOff>
    </xdr:from>
    <xdr:ext cx="405111" cy="259045"/>
    <xdr:sp macro="" textlink="">
      <xdr:nvSpPr>
        <xdr:cNvPr id="313" name="n_1aveValue【福祉施設】&#10;有形固定資産減価償却率">
          <a:extLst>
            <a:ext uri="{FF2B5EF4-FFF2-40B4-BE49-F238E27FC236}">
              <a16:creationId xmlns:a16="http://schemas.microsoft.com/office/drawing/2014/main" id="{BBE87F26-9406-49BD-A7DE-BC77E0FADE4B}"/>
            </a:ext>
          </a:extLst>
        </xdr:cNvPr>
        <xdr:cNvSpPr txBox="1"/>
      </xdr:nvSpPr>
      <xdr:spPr>
        <a:xfrm>
          <a:off x="3239144" y="139858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62972</xdr:rowOff>
    </xdr:from>
    <xdr:ext cx="405111" cy="259045"/>
    <xdr:sp macro="" textlink="">
      <xdr:nvSpPr>
        <xdr:cNvPr id="314" name="n_2aveValue【福祉施設】&#10;有形固定資産減価償却率">
          <a:extLst>
            <a:ext uri="{FF2B5EF4-FFF2-40B4-BE49-F238E27FC236}">
              <a16:creationId xmlns:a16="http://schemas.microsoft.com/office/drawing/2014/main" id="{39AA17F3-0342-455E-BE03-AB3381B9F4B0}"/>
            </a:ext>
          </a:extLst>
        </xdr:cNvPr>
        <xdr:cNvSpPr txBox="1"/>
      </xdr:nvSpPr>
      <xdr:spPr>
        <a:xfrm>
          <a:off x="2439044" y="139466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61340</xdr:rowOff>
    </xdr:from>
    <xdr:ext cx="405111" cy="259045"/>
    <xdr:sp macro="" textlink="">
      <xdr:nvSpPr>
        <xdr:cNvPr id="315" name="n_3aveValue【福祉施設】&#10;有形固定資産減価償却率">
          <a:extLst>
            <a:ext uri="{FF2B5EF4-FFF2-40B4-BE49-F238E27FC236}">
              <a16:creationId xmlns:a16="http://schemas.microsoft.com/office/drawing/2014/main" id="{9CAA10B4-329B-4155-8B8E-440B373AB5B8}"/>
            </a:ext>
          </a:extLst>
        </xdr:cNvPr>
        <xdr:cNvSpPr txBox="1"/>
      </xdr:nvSpPr>
      <xdr:spPr>
        <a:xfrm>
          <a:off x="1641484" y="139449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25416</xdr:rowOff>
    </xdr:from>
    <xdr:ext cx="405111" cy="259045"/>
    <xdr:sp macro="" textlink="">
      <xdr:nvSpPr>
        <xdr:cNvPr id="316" name="n_4aveValue【福祉施設】&#10;有形固定資産減価償却率">
          <a:extLst>
            <a:ext uri="{FF2B5EF4-FFF2-40B4-BE49-F238E27FC236}">
              <a16:creationId xmlns:a16="http://schemas.microsoft.com/office/drawing/2014/main" id="{426E4D77-BB43-4386-8CE1-16CE609EA3CD}"/>
            </a:ext>
          </a:extLst>
        </xdr:cNvPr>
        <xdr:cNvSpPr txBox="1"/>
      </xdr:nvSpPr>
      <xdr:spPr>
        <a:xfrm>
          <a:off x="855354" y="139090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84</xdr:row>
      <xdr:rowOff>17978</xdr:rowOff>
    </xdr:from>
    <xdr:ext cx="405111" cy="259045"/>
    <xdr:sp macro="" textlink="">
      <xdr:nvSpPr>
        <xdr:cNvPr id="317" name="n_1mainValue【福祉施設】&#10;有形固定資産減価償却率">
          <a:extLst>
            <a:ext uri="{FF2B5EF4-FFF2-40B4-BE49-F238E27FC236}">
              <a16:creationId xmlns:a16="http://schemas.microsoft.com/office/drawing/2014/main" id="{4D89B927-4372-4AEA-96E6-809E57AF75F9}"/>
            </a:ext>
          </a:extLst>
        </xdr:cNvPr>
        <xdr:cNvSpPr txBox="1"/>
      </xdr:nvSpPr>
      <xdr:spPr>
        <a:xfrm>
          <a:off x="3239144" y="144235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81659</xdr:rowOff>
    </xdr:from>
    <xdr:ext cx="405111" cy="259045"/>
    <xdr:sp macro="" textlink="">
      <xdr:nvSpPr>
        <xdr:cNvPr id="318" name="n_2mainValue【福祉施設】&#10;有形固定資産減価償却率">
          <a:extLst>
            <a:ext uri="{FF2B5EF4-FFF2-40B4-BE49-F238E27FC236}">
              <a16:creationId xmlns:a16="http://schemas.microsoft.com/office/drawing/2014/main" id="{4D4A224A-495D-4C99-AC2D-01086FF14D17}"/>
            </a:ext>
          </a:extLst>
        </xdr:cNvPr>
        <xdr:cNvSpPr txBox="1"/>
      </xdr:nvSpPr>
      <xdr:spPr>
        <a:xfrm>
          <a:off x="2439044" y="144853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84</xdr:row>
      <xdr:rowOff>53901</xdr:rowOff>
    </xdr:from>
    <xdr:ext cx="405111" cy="259045"/>
    <xdr:sp macro="" textlink="">
      <xdr:nvSpPr>
        <xdr:cNvPr id="319" name="n_3mainValue【福祉施設】&#10;有形固定資産減価償却率">
          <a:extLst>
            <a:ext uri="{FF2B5EF4-FFF2-40B4-BE49-F238E27FC236}">
              <a16:creationId xmlns:a16="http://schemas.microsoft.com/office/drawing/2014/main" id="{778ED400-13D4-48F7-A2D3-8E988AD84846}"/>
            </a:ext>
          </a:extLst>
        </xdr:cNvPr>
        <xdr:cNvSpPr txBox="1"/>
      </xdr:nvSpPr>
      <xdr:spPr>
        <a:xfrm>
          <a:off x="1641484" y="144595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84</xdr:row>
      <xdr:rowOff>24509</xdr:rowOff>
    </xdr:from>
    <xdr:ext cx="405111" cy="259045"/>
    <xdr:sp macro="" textlink="">
      <xdr:nvSpPr>
        <xdr:cNvPr id="320" name="n_4mainValue【福祉施設】&#10;有形固定資産減価償却率">
          <a:extLst>
            <a:ext uri="{FF2B5EF4-FFF2-40B4-BE49-F238E27FC236}">
              <a16:creationId xmlns:a16="http://schemas.microsoft.com/office/drawing/2014/main" id="{464A949F-230B-4757-B5D4-617AF18FC754}"/>
            </a:ext>
          </a:extLst>
        </xdr:cNvPr>
        <xdr:cNvSpPr txBox="1"/>
      </xdr:nvSpPr>
      <xdr:spPr>
        <a:xfrm>
          <a:off x="855354" y="144224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1" name="正方形/長方形 320">
          <a:extLst>
            <a:ext uri="{FF2B5EF4-FFF2-40B4-BE49-F238E27FC236}">
              <a16:creationId xmlns:a16="http://schemas.microsoft.com/office/drawing/2014/main" id="{AD65DD7E-757C-4906-B9CC-D0EEE5123394}"/>
            </a:ext>
          </a:extLst>
        </xdr:cNvPr>
        <xdr:cNvSpPr/>
      </xdr:nvSpPr>
      <xdr:spPr>
        <a:xfrm>
          <a:off x="5960110" y="11811000"/>
          <a:ext cx="4248150" cy="6311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2" name="正方形/長方形 321">
          <a:extLst>
            <a:ext uri="{FF2B5EF4-FFF2-40B4-BE49-F238E27FC236}">
              <a16:creationId xmlns:a16="http://schemas.microsoft.com/office/drawing/2014/main" id="{C1A114A1-7177-4570-B07E-67717F674233}"/>
            </a:ext>
          </a:extLst>
        </xdr:cNvPr>
        <xdr:cNvSpPr/>
      </xdr:nvSpPr>
      <xdr:spPr>
        <a:xfrm>
          <a:off x="6060440" y="1247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3" name="正方形/長方形 322">
          <a:extLst>
            <a:ext uri="{FF2B5EF4-FFF2-40B4-BE49-F238E27FC236}">
              <a16:creationId xmlns:a16="http://schemas.microsoft.com/office/drawing/2014/main" id="{E5AEFBB3-1F8B-46D0-9F83-46A32099CFA3}"/>
            </a:ext>
          </a:extLst>
        </xdr:cNvPr>
        <xdr:cNvSpPr/>
      </xdr:nvSpPr>
      <xdr:spPr>
        <a:xfrm>
          <a:off x="6060440" y="1267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4" name="正方形/長方形 323">
          <a:extLst>
            <a:ext uri="{FF2B5EF4-FFF2-40B4-BE49-F238E27FC236}">
              <a16:creationId xmlns:a16="http://schemas.microsoft.com/office/drawing/2014/main" id="{8F6B3370-FA73-4A70-AB00-03C9E38BC3F2}"/>
            </a:ext>
          </a:extLst>
        </xdr:cNvPr>
        <xdr:cNvSpPr/>
      </xdr:nvSpPr>
      <xdr:spPr>
        <a:xfrm>
          <a:off x="6988810" y="1247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5" name="正方形/長方形 324">
          <a:extLst>
            <a:ext uri="{FF2B5EF4-FFF2-40B4-BE49-F238E27FC236}">
              <a16:creationId xmlns:a16="http://schemas.microsoft.com/office/drawing/2014/main" id="{38AC018A-BE9B-4575-8DCA-2A9D9A58AB03}"/>
            </a:ext>
          </a:extLst>
        </xdr:cNvPr>
        <xdr:cNvSpPr/>
      </xdr:nvSpPr>
      <xdr:spPr>
        <a:xfrm>
          <a:off x="6988810" y="1267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6" name="正方形/長方形 325">
          <a:extLst>
            <a:ext uri="{FF2B5EF4-FFF2-40B4-BE49-F238E27FC236}">
              <a16:creationId xmlns:a16="http://schemas.microsoft.com/office/drawing/2014/main" id="{563E0610-16A5-43E9-87CF-FD060C02FEF3}"/>
            </a:ext>
          </a:extLst>
        </xdr:cNvPr>
        <xdr:cNvSpPr/>
      </xdr:nvSpPr>
      <xdr:spPr>
        <a:xfrm>
          <a:off x="8017510" y="1247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7" name="正方形/長方形 326">
          <a:extLst>
            <a:ext uri="{FF2B5EF4-FFF2-40B4-BE49-F238E27FC236}">
              <a16:creationId xmlns:a16="http://schemas.microsoft.com/office/drawing/2014/main" id="{D5C02D25-BA70-4B54-ABA0-193C4D8434C4}"/>
            </a:ext>
          </a:extLst>
        </xdr:cNvPr>
        <xdr:cNvSpPr/>
      </xdr:nvSpPr>
      <xdr:spPr>
        <a:xfrm>
          <a:off x="8017510" y="1267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8" name="正方形/長方形 327">
          <a:extLst>
            <a:ext uri="{FF2B5EF4-FFF2-40B4-BE49-F238E27FC236}">
              <a16:creationId xmlns:a16="http://schemas.microsoft.com/office/drawing/2014/main" id="{29AE9E28-2F8E-4B4F-B6F5-C417D185BE80}"/>
            </a:ext>
          </a:extLst>
        </xdr:cNvPr>
        <xdr:cNvSpPr/>
      </xdr:nvSpPr>
      <xdr:spPr>
        <a:xfrm>
          <a:off x="5960110" y="12950190"/>
          <a:ext cx="4248150" cy="228981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9" name="テキスト ボックス 328">
          <a:extLst>
            <a:ext uri="{FF2B5EF4-FFF2-40B4-BE49-F238E27FC236}">
              <a16:creationId xmlns:a16="http://schemas.microsoft.com/office/drawing/2014/main" id="{74B7203D-7768-4569-A01A-759274FB8D7A}"/>
            </a:ext>
          </a:extLst>
        </xdr:cNvPr>
        <xdr:cNvSpPr txBox="1"/>
      </xdr:nvSpPr>
      <xdr:spPr>
        <a:xfrm>
          <a:off x="592201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0" name="直線コネクタ 329">
          <a:extLst>
            <a:ext uri="{FF2B5EF4-FFF2-40B4-BE49-F238E27FC236}">
              <a16:creationId xmlns:a16="http://schemas.microsoft.com/office/drawing/2014/main" id="{934588B0-781E-4035-B9F0-E458E09585C5}"/>
            </a:ext>
          </a:extLst>
        </xdr:cNvPr>
        <xdr:cNvCxnSpPr/>
      </xdr:nvCxnSpPr>
      <xdr:spPr>
        <a:xfrm>
          <a:off x="5960110" y="1524000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85</xdr:row>
      <xdr:rowOff>95250</xdr:rowOff>
    </xdr:from>
    <xdr:to>
      <xdr:col>59</xdr:col>
      <xdr:colOff>50800</xdr:colOff>
      <xdr:row>85</xdr:row>
      <xdr:rowOff>95250</xdr:rowOff>
    </xdr:to>
    <xdr:cxnSp macro="">
      <xdr:nvCxnSpPr>
        <xdr:cNvPr id="331" name="直線コネクタ 330">
          <a:extLst>
            <a:ext uri="{FF2B5EF4-FFF2-40B4-BE49-F238E27FC236}">
              <a16:creationId xmlns:a16="http://schemas.microsoft.com/office/drawing/2014/main" id="{D0AFFF78-8DBE-4D34-9AC4-967127FBB3D7}"/>
            </a:ext>
          </a:extLst>
        </xdr:cNvPr>
        <xdr:cNvCxnSpPr/>
      </xdr:nvCxnSpPr>
      <xdr:spPr>
        <a:xfrm>
          <a:off x="5960110" y="1466469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124477</xdr:rowOff>
    </xdr:from>
    <xdr:ext cx="467179" cy="259045"/>
    <xdr:sp macro="" textlink="">
      <xdr:nvSpPr>
        <xdr:cNvPr id="332" name="テキスト ボックス 331">
          <a:extLst>
            <a:ext uri="{FF2B5EF4-FFF2-40B4-BE49-F238E27FC236}">
              <a16:creationId xmlns:a16="http://schemas.microsoft.com/office/drawing/2014/main" id="{178EC45F-5A31-41DC-833E-E9EFCA3EC869}"/>
            </a:ext>
          </a:extLst>
        </xdr:cNvPr>
        <xdr:cNvSpPr txBox="1"/>
      </xdr:nvSpPr>
      <xdr:spPr>
        <a:xfrm>
          <a:off x="5527221" y="145281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3" name="直線コネクタ 332">
          <a:extLst>
            <a:ext uri="{FF2B5EF4-FFF2-40B4-BE49-F238E27FC236}">
              <a16:creationId xmlns:a16="http://schemas.microsoft.com/office/drawing/2014/main" id="{599DBE62-4662-4DF9-96A2-739B0DB0B341}"/>
            </a:ext>
          </a:extLst>
        </xdr:cNvPr>
        <xdr:cNvCxnSpPr/>
      </xdr:nvCxnSpPr>
      <xdr:spPr>
        <a:xfrm>
          <a:off x="5960110" y="1409700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4" name="テキスト ボックス 333">
          <a:extLst>
            <a:ext uri="{FF2B5EF4-FFF2-40B4-BE49-F238E27FC236}">
              <a16:creationId xmlns:a16="http://schemas.microsoft.com/office/drawing/2014/main" id="{AE56CAC2-D412-4698-B556-3307B5558BEF}"/>
            </a:ext>
          </a:extLst>
        </xdr:cNvPr>
        <xdr:cNvSpPr txBox="1"/>
      </xdr:nvSpPr>
      <xdr:spPr>
        <a:xfrm>
          <a:off x="5527221" y="13952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152400</xdr:rowOff>
    </xdr:from>
    <xdr:to>
      <xdr:col>59</xdr:col>
      <xdr:colOff>50800</xdr:colOff>
      <xdr:row>78</xdr:row>
      <xdr:rowOff>152400</xdr:rowOff>
    </xdr:to>
    <xdr:cxnSp macro="">
      <xdr:nvCxnSpPr>
        <xdr:cNvPr id="335" name="直線コネクタ 334">
          <a:extLst>
            <a:ext uri="{FF2B5EF4-FFF2-40B4-BE49-F238E27FC236}">
              <a16:creationId xmlns:a16="http://schemas.microsoft.com/office/drawing/2014/main" id="{A5F23CC5-C89F-43D2-89F3-C5654C7881D8}"/>
            </a:ext>
          </a:extLst>
        </xdr:cNvPr>
        <xdr:cNvCxnSpPr/>
      </xdr:nvCxnSpPr>
      <xdr:spPr>
        <a:xfrm>
          <a:off x="5960110" y="1352550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10177</xdr:rowOff>
    </xdr:from>
    <xdr:ext cx="467179" cy="259045"/>
    <xdr:sp macro="" textlink="">
      <xdr:nvSpPr>
        <xdr:cNvPr id="336" name="テキスト ボックス 335">
          <a:extLst>
            <a:ext uri="{FF2B5EF4-FFF2-40B4-BE49-F238E27FC236}">
              <a16:creationId xmlns:a16="http://schemas.microsoft.com/office/drawing/2014/main" id="{E3C31A59-3084-45BB-90A2-BAE39144D1E7}"/>
            </a:ext>
          </a:extLst>
        </xdr:cNvPr>
        <xdr:cNvSpPr txBox="1"/>
      </xdr:nvSpPr>
      <xdr:spPr>
        <a:xfrm>
          <a:off x="5527221" y="133851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7" name="直線コネクタ 336">
          <a:extLst>
            <a:ext uri="{FF2B5EF4-FFF2-40B4-BE49-F238E27FC236}">
              <a16:creationId xmlns:a16="http://schemas.microsoft.com/office/drawing/2014/main" id="{46604820-FC11-462B-866F-2505EBB62B66}"/>
            </a:ext>
          </a:extLst>
        </xdr:cNvPr>
        <xdr:cNvCxnSpPr/>
      </xdr:nvCxnSpPr>
      <xdr:spPr>
        <a:xfrm>
          <a:off x="5960110" y="1295019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8" name="テキスト ボックス 337">
          <a:extLst>
            <a:ext uri="{FF2B5EF4-FFF2-40B4-BE49-F238E27FC236}">
              <a16:creationId xmlns:a16="http://schemas.microsoft.com/office/drawing/2014/main" id="{E1647C01-E8C1-4F00-A97F-266CA81AA5E1}"/>
            </a:ext>
          </a:extLst>
        </xdr:cNvPr>
        <xdr:cNvSpPr txBox="1"/>
      </xdr:nvSpPr>
      <xdr:spPr>
        <a:xfrm>
          <a:off x="5527221" y="12813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9" name="【福祉施設】&#10;一人当たり面積グラフ枠">
          <a:extLst>
            <a:ext uri="{FF2B5EF4-FFF2-40B4-BE49-F238E27FC236}">
              <a16:creationId xmlns:a16="http://schemas.microsoft.com/office/drawing/2014/main" id="{62CEB9BB-5A91-4D31-B886-9C1AEA73A58E}"/>
            </a:ext>
          </a:extLst>
        </xdr:cNvPr>
        <xdr:cNvSpPr/>
      </xdr:nvSpPr>
      <xdr:spPr>
        <a:xfrm>
          <a:off x="5960110" y="12950190"/>
          <a:ext cx="4248150" cy="228981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66675</xdr:rowOff>
    </xdr:from>
    <xdr:to>
      <xdr:col>54</xdr:col>
      <xdr:colOff>189865</xdr:colOff>
      <xdr:row>85</xdr:row>
      <xdr:rowOff>78105</xdr:rowOff>
    </xdr:to>
    <xdr:cxnSp macro="">
      <xdr:nvCxnSpPr>
        <xdr:cNvPr id="340" name="直線コネクタ 339">
          <a:extLst>
            <a:ext uri="{FF2B5EF4-FFF2-40B4-BE49-F238E27FC236}">
              <a16:creationId xmlns:a16="http://schemas.microsoft.com/office/drawing/2014/main" id="{FED2E27E-D893-4B3B-999B-A53877F46922}"/>
            </a:ext>
          </a:extLst>
        </xdr:cNvPr>
        <xdr:cNvCxnSpPr/>
      </xdr:nvCxnSpPr>
      <xdr:spPr>
        <a:xfrm flipV="1">
          <a:off x="9429115" y="13437870"/>
          <a:ext cx="0" cy="12134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81932</xdr:rowOff>
    </xdr:from>
    <xdr:ext cx="469744" cy="259045"/>
    <xdr:sp macro="" textlink="">
      <xdr:nvSpPr>
        <xdr:cNvPr id="341" name="【福祉施設】&#10;一人当たり面積最小値テキスト">
          <a:extLst>
            <a:ext uri="{FF2B5EF4-FFF2-40B4-BE49-F238E27FC236}">
              <a16:creationId xmlns:a16="http://schemas.microsoft.com/office/drawing/2014/main" id="{48D3399A-1329-461E-8DA9-CBB1F46B72F9}"/>
            </a:ext>
          </a:extLst>
        </xdr:cNvPr>
        <xdr:cNvSpPr txBox="1"/>
      </xdr:nvSpPr>
      <xdr:spPr>
        <a:xfrm>
          <a:off x="9467850" y="14657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85</xdr:row>
      <xdr:rowOff>78105</xdr:rowOff>
    </xdr:from>
    <xdr:to>
      <xdr:col>55</xdr:col>
      <xdr:colOff>88900</xdr:colOff>
      <xdr:row>85</xdr:row>
      <xdr:rowOff>78105</xdr:rowOff>
    </xdr:to>
    <xdr:cxnSp macro="">
      <xdr:nvCxnSpPr>
        <xdr:cNvPr id="342" name="直線コネクタ 341">
          <a:extLst>
            <a:ext uri="{FF2B5EF4-FFF2-40B4-BE49-F238E27FC236}">
              <a16:creationId xmlns:a16="http://schemas.microsoft.com/office/drawing/2014/main" id="{2ED0726E-29C1-4525-B128-CB31C27CF743}"/>
            </a:ext>
          </a:extLst>
        </xdr:cNvPr>
        <xdr:cNvCxnSpPr/>
      </xdr:nvCxnSpPr>
      <xdr:spPr>
        <a:xfrm>
          <a:off x="9356090" y="14651355"/>
          <a:ext cx="16637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13352</xdr:rowOff>
    </xdr:from>
    <xdr:ext cx="469744" cy="259045"/>
    <xdr:sp macro="" textlink="">
      <xdr:nvSpPr>
        <xdr:cNvPr id="343" name="【福祉施設】&#10;一人当たり面積最大値テキスト">
          <a:extLst>
            <a:ext uri="{FF2B5EF4-FFF2-40B4-BE49-F238E27FC236}">
              <a16:creationId xmlns:a16="http://schemas.microsoft.com/office/drawing/2014/main" id="{411A3F44-683B-4E43-B1E4-FB008B1B2C35}"/>
            </a:ext>
          </a:extLst>
        </xdr:cNvPr>
        <xdr:cNvSpPr txBox="1"/>
      </xdr:nvSpPr>
      <xdr:spPr>
        <a:xfrm>
          <a:off x="9467850" y="132188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66675</xdr:rowOff>
    </xdr:from>
    <xdr:to>
      <xdr:col>55</xdr:col>
      <xdr:colOff>88900</xdr:colOff>
      <xdr:row>78</xdr:row>
      <xdr:rowOff>66675</xdr:rowOff>
    </xdr:to>
    <xdr:cxnSp macro="">
      <xdr:nvCxnSpPr>
        <xdr:cNvPr id="344" name="直線コネクタ 343">
          <a:extLst>
            <a:ext uri="{FF2B5EF4-FFF2-40B4-BE49-F238E27FC236}">
              <a16:creationId xmlns:a16="http://schemas.microsoft.com/office/drawing/2014/main" id="{4D9B88A0-835C-48E0-87DE-EF278DDB4D95}"/>
            </a:ext>
          </a:extLst>
        </xdr:cNvPr>
        <xdr:cNvCxnSpPr/>
      </xdr:nvCxnSpPr>
      <xdr:spPr>
        <a:xfrm>
          <a:off x="9356090" y="13437870"/>
          <a:ext cx="16637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15891</xdr:rowOff>
    </xdr:from>
    <xdr:ext cx="469744" cy="259045"/>
    <xdr:sp macro="" textlink="">
      <xdr:nvSpPr>
        <xdr:cNvPr id="345" name="【福祉施設】&#10;一人当たり面積平均値テキスト">
          <a:extLst>
            <a:ext uri="{FF2B5EF4-FFF2-40B4-BE49-F238E27FC236}">
              <a16:creationId xmlns:a16="http://schemas.microsoft.com/office/drawing/2014/main" id="{E58246D2-F046-4973-912D-1C56A392DE46}"/>
            </a:ext>
          </a:extLst>
        </xdr:cNvPr>
        <xdr:cNvSpPr txBox="1"/>
      </xdr:nvSpPr>
      <xdr:spPr>
        <a:xfrm>
          <a:off x="9467850" y="1407860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164464</xdr:rowOff>
    </xdr:from>
    <xdr:to>
      <xdr:col>55</xdr:col>
      <xdr:colOff>50800</xdr:colOff>
      <xdr:row>83</xdr:row>
      <xdr:rowOff>94614</xdr:rowOff>
    </xdr:to>
    <xdr:sp macro="" textlink="">
      <xdr:nvSpPr>
        <xdr:cNvPr id="346" name="フローチャート: 判断 345">
          <a:extLst>
            <a:ext uri="{FF2B5EF4-FFF2-40B4-BE49-F238E27FC236}">
              <a16:creationId xmlns:a16="http://schemas.microsoft.com/office/drawing/2014/main" id="{40902542-7246-437B-BE08-8597F0B9BD34}"/>
            </a:ext>
          </a:extLst>
        </xdr:cNvPr>
        <xdr:cNvSpPr/>
      </xdr:nvSpPr>
      <xdr:spPr>
        <a:xfrm>
          <a:off x="9394190" y="14227174"/>
          <a:ext cx="9017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44450</xdr:rowOff>
    </xdr:from>
    <xdr:to>
      <xdr:col>50</xdr:col>
      <xdr:colOff>165100</xdr:colOff>
      <xdr:row>83</xdr:row>
      <xdr:rowOff>146050</xdr:rowOff>
    </xdr:to>
    <xdr:sp macro="" textlink="">
      <xdr:nvSpPr>
        <xdr:cNvPr id="347" name="フローチャート: 判断 346">
          <a:extLst>
            <a:ext uri="{FF2B5EF4-FFF2-40B4-BE49-F238E27FC236}">
              <a16:creationId xmlns:a16="http://schemas.microsoft.com/office/drawing/2014/main" id="{954BE860-6E9B-47B2-9BAA-1FC1EFD5737B}"/>
            </a:ext>
          </a:extLst>
        </xdr:cNvPr>
        <xdr:cNvSpPr/>
      </xdr:nvSpPr>
      <xdr:spPr>
        <a:xfrm>
          <a:off x="8632190" y="14276705"/>
          <a:ext cx="10922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55880</xdr:rowOff>
    </xdr:from>
    <xdr:to>
      <xdr:col>46</xdr:col>
      <xdr:colOff>38100</xdr:colOff>
      <xdr:row>83</xdr:row>
      <xdr:rowOff>157480</xdr:rowOff>
    </xdr:to>
    <xdr:sp macro="" textlink="">
      <xdr:nvSpPr>
        <xdr:cNvPr id="348" name="フローチャート: 判断 347">
          <a:extLst>
            <a:ext uri="{FF2B5EF4-FFF2-40B4-BE49-F238E27FC236}">
              <a16:creationId xmlns:a16="http://schemas.microsoft.com/office/drawing/2014/main" id="{279B4CAE-7B2C-4C69-9D29-C3C6683B8C1A}"/>
            </a:ext>
          </a:extLst>
        </xdr:cNvPr>
        <xdr:cNvSpPr/>
      </xdr:nvSpPr>
      <xdr:spPr>
        <a:xfrm>
          <a:off x="7846060" y="14290040"/>
          <a:ext cx="7874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50164</xdr:rowOff>
    </xdr:from>
    <xdr:to>
      <xdr:col>41</xdr:col>
      <xdr:colOff>101600</xdr:colOff>
      <xdr:row>83</xdr:row>
      <xdr:rowOff>151764</xdr:rowOff>
    </xdr:to>
    <xdr:sp macro="" textlink="">
      <xdr:nvSpPr>
        <xdr:cNvPr id="349" name="フローチャート: 判断 348">
          <a:extLst>
            <a:ext uri="{FF2B5EF4-FFF2-40B4-BE49-F238E27FC236}">
              <a16:creationId xmlns:a16="http://schemas.microsoft.com/office/drawing/2014/main" id="{8D68B2FE-3B4C-40CF-BAEF-DAD86450FBEF}"/>
            </a:ext>
          </a:extLst>
        </xdr:cNvPr>
        <xdr:cNvSpPr/>
      </xdr:nvSpPr>
      <xdr:spPr>
        <a:xfrm>
          <a:off x="7029450" y="14284324"/>
          <a:ext cx="9779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44450</xdr:rowOff>
    </xdr:from>
    <xdr:to>
      <xdr:col>36</xdr:col>
      <xdr:colOff>165100</xdr:colOff>
      <xdr:row>83</xdr:row>
      <xdr:rowOff>146050</xdr:rowOff>
    </xdr:to>
    <xdr:sp macro="" textlink="">
      <xdr:nvSpPr>
        <xdr:cNvPr id="350" name="フローチャート: 判断 349">
          <a:extLst>
            <a:ext uri="{FF2B5EF4-FFF2-40B4-BE49-F238E27FC236}">
              <a16:creationId xmlns:a16="http://schemas.microsoft.com/office/drawing/2014/main" id="{D9BD8F58-A5C2-4E91-92F3-F73F0E9CA685}"/>
            </a:ext>
          </a:extLst>
        </xdr:cNvPr>
        <xdr:cNvSpPr/>
      </xdr:nvSpPr>
      <xdr:spPr>
        <a:xfrm>
          <a:off x="6231890" y="14276705"/>
          <a:ext cx="10922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1" name="テキスト ボックス 350">
          <a:extLst>
            <a:ext uri="{FF2B5EF4-FFF2-40B4-BE49-F238E27FC236}">
              <a16:creationId xmlns:a16="http://schemas.microsoft.com/office/drawing/2014/main" id="{36E69CE4-981E-44AE-BAA9-FAE4F8644F74}"/>
            </a:ext>
          </a:extLst>
        </xdr:cNvPr>
        <xdr:cNvSpPr txBox="1"/>
      </xdr:nvSpPr>
      <xdr:spPr>
        <a:xfrm>
          <a:off x="92583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2" name="テキスト ボックス 351">
          <a:extLst>
            <a:ext uri="{FF2B5EF4-FFF2-40B4-BE49-F238E27FC236}">
              <a16:creationId xmlns:a16="http://schemas.microsoft.com/office/drawing/2014/main" id="{5D461812-45A8-4370-B20F-D26BF170FCFE}"/>
            </a:ext>
          </a:extLst>
        </xdr:cNvPr>
        <xdr:cNvSpPr txBox="1"/>
      </xdr:nvSpPr>
      <xdr:spPr>
        <a:xfrm>
          <a:off x="851535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57985229-B3B5-495B-BD5B-46DF8CD4B174}"/>
            </a:ext>
          </a:extLst>
        </xdr:cNvPr>
        <xdr:cNvSpPr txBox="1"/>
      </xdr:nvSpPr>
      <xdr:spPr>
        <a:xfrm>
          <a:off x="771779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71F9016E-CF94-4187-AD9C-14DE0D14F8D6}"/>
            </a:ext>
          </a:extLst>
        </xdr:cNvPr>
        <xdr:cNvSpPr txBox="1"/>
      </xdr:nvSpPr>
      <xdr:spPr>
        <a:xfrm>
          <a:off x="691261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21ACBACF-D7AF-455C-A881-E9BB0F05B974}"/>
            </a:ext>
          </a:extLst>
        </xdr:cNvPr>
        <xdr:cNvSpPr txBox="1"/>
      </xdr:nvSpPr>
      <xdr:spPr>
        <a:xfrm>
          <a:off x="611505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135889</xdr:rowOff>
    </xdr:from>
    <xdr:to>
      <xdr:col>55</xdr:col>
      <xdr:colOff>50800</xdr:colOff>
      <xdr:row>85</xdr:row>
      <xdr:rowOff>66039</xdr:rowOff>
    </xdr:to>
    <xdr:sp macro="" textlink="">
      <xdr:nvSpPr>
        <xdr:cNvPr id="356" name="楕円 355">
          <a:extLst>
            <a:ext uri="{FF2B5EF4-FFF2-40B4-BE49-F238E27FC236}">
              <a16:creationId xmlns:a16="http://schemas.microsoft.com/office/drawing/2014/main" id="{C4208FB9-2B4E-445B-9AD5-C0FB362A7500}"/>
            </a:ext>
          </a:extLst>
        </xdr:cNvPr>
        <xdr:cNvSpPr/>
      </xdr:nvSpPr>
      <xdr:spPr>
        <a:xfrm>
          <a:off x="9394190" y="14533879"/>
          <a:ext cx="9017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84</xdr:row>
      <xdr:rowOff>50816</xdr:rowOff>
    </xdr:from>
    <xdr:ext cx="469744" cy="259045"/>
    <xdr:sp macro="" textlink="">
      <xdr:nvSpPr>
        <xdr:cNvPr id="357" name="【福祉施設】&#10;一人当たり面積該当値テキスト">
          <a:extLst>
            <a:ext uri="{FF2B5EF4-FFF2-40B4-BE49-F238E27FC236}">
              <a16:creationId xmlns:a16="http://schemas.microsoft.com/office/drawing/2014/main" id="{AA324663-ED5F-4B5F-9D34-956C5ECD419C}"/>
            </a:ext>
          </a:extLst>
        </xdr:cNvPr>
        <xdr:cNvSpPr txBox="1"/>
      </xdr:nvSpPr>
      <xdr:spPr>
        <a:xfrm>
          <a:off x="9467850" y="144564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135889</xdr:rowOff>
    </xdr:from>
    <xdr:to>
      <xdr:col>50</xdr:col>
      <xdr:colOff>165100</xdr:colOff>
      <xdr:row>85</xdr:row>
      <xdr:rowOff>66039</xdr:rowOff>
    </xdr:to>
    <xdr:sp macro="" textlink="">
      <xdr:nvSpPr>
        <xdr:cNvPr id="358" name="楕円 357">
          <a:extLst>
            <a:ext uri="{FF2B5EF4-FFF2-40B4-BE49-F238E27FC236}">
              <a16:creationId xmlns:a16="http://schemas.microsoft.com/office/drawing/2014/main" id="{E6948EE3-8757-4799-962A-20B470DBADBE}"/>
            </a:ext>
          </a:extLst>
        </xdr:cNvPr>
        <xdr:cNvSpPr/>
      </xdr:nvSpPr>
      <xdr:spPr>
        <a:xfrm>
          <a:off x="8632190" y="14533879"/>
          <a:ext cx="10922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15239</xdr:rowOff>
    </xdr:from>
    <xdr:to>
      <xdr:col>55</xdr:col>
      <xdr:colOff>0</xdr:colOff>
      <xdr:row>85</xdr:row>
      <xdr:rowOff>15239</xdr:rowOff>
    </xdr:to>
    <xdr:cxnSp macro="">
      <xdr:nvCxnSpPr>
        <xdr:cNvPr id="359" name="直線コネクタ 358">
          <a:extLst>
            <a:ext uri="{FF2B5EF4-FFF2-40B4-BE49-F238E27FC236}">
              <a16:creationId xmlns:a16="http://schemas.microsoft.com/office/drawing/2014/main" id="{EA0490A3-124E-454D-9F9A-F4A0DAE35164}"/>
            </a:ext>
          </a:extLst>
        </xdr:cNvPr>
        <xdr:cNvCxnSpPr/>
      </xdr:nvCxnSpPr>
      <xdr:spPr>
        <a:xfrm>
          <a:off x="8686800" y="14592299"/>
          <a:ext cx="7429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130175</xdr:rowOff>
    </xdr:from>
    <xdr:to>
      <xdr:col>46</xdr:col>
      <xdr:colOff>38100</xdr:colOff>
      <xdr:row>85</xdr:row>
      <xdr:rowOff>60325</xdr:rowOff>
    </xdr:to>
    <xdr:sp macro="" textlink="">
      <xdr:nvSpPr>
        <xdr:cNvPr id="360" name="楕円 359">
          <a:extLst>
            <a:ext uri="{FF2B5EF4-FFF2-40B4-BE49-F238E27FC236}">
              <a16:creationId xmlns:a16="http://schemas.microsoft.com/office/drawing/2014/main" id="{AA7D8DB9-FDDC-4B3E-8EF7-57CD9918A6EB}"/>
            </a:ext>
          </a:extLst>
        </xdr:cNvPr>
        <xdr:cNvSpPr/>
      </xdr:nvSpPr>
      <xdr:spPr>
        <a:xfrm>
          <a:off x="7846060" y="14535785"/>
          <a:ext cx="78740" cy="9398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9525</xdr:rowOff>
    </xdr:from>
    <xdr:to>
      <xdr:col>50</xdr:col>
      <xdr:colOff>114300</xdr:colOff>
      <xdr:row>85</xdr:row>
      <xdr:rowOff>15239</xdr:rowOff>
    </xdr:to>
    <xdr:cxnSp macro="">
      <xdr:nvCxnSpPr>
        <xdr:cNvPr id="361" name="直線コネクタ 360">
          <a:extLst>
            <a:ext uri="{FF2B5EF4-FFF2-40B4-BE49-F238E27FC236}">
              <a16:creationId xmlns:a16="http://schemas.microsoft.com/office/drawing/2014/main" id="{F5A3F0D2-BEF2-439E-8AF4-08E0A199F9CF}"/>
            </a:ext>
          </a:extLst>
        </xdr:cNvPr>
        <xdr:cNvCxnSpPr/>
      </xdr:nvCxnSpPr>
      <xdr:spPr>
        <a:xfrm>
          <a:off x="7889240" y="14584680"/>
          <a:ext cx="79756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130175</xdr:rowOff>
    </xdr:from>
    <xdr:to>
      <xdr:col>41</xdr:col>
      <xdr:colOff>101600</xdr:colOff>
      <xdr:row>85</xdr:row>
      <xdr:rowOff>60325</xdr:rowOff>
    </xdr:to>
    <xdr:sp macro="" textlink="">
      <xdr:nvSpPr>
        <xdr:cNvPr id="362" name="楕円 361">
          <a:extLst>
            <a:ext uri="{FF2B5EF4-FFF2-40B4-BE49-F238E27FC236}">
              <a16:creationId xmlns:a16="http://schemas.microsoft.com/office/drawing/2014/main" id="{5AF8A10D-2945-48D1-930D-A9F01A7AC8FB}"/>
            </a:ext>
          </a:extLst>
        </xdr:cNvPr>
        <xdr:cNvSpPr/>
      </xdr:nvSpPr>
      <xdr:spPr>
        <a:xfrm>
          <a:off x="7029450" y="14535785"/>
          <a:ext cx="97790" cy="9398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9525</xdr:rowOff>
    </xdr:from>
    <xdr:to>
      <xdr:col>45</xdr:col>
      <xdr:colOff>177800</xdr:colOff>
      <xdr:row>85</xdr:row>
      <xdr:rowOff>9525</xdr:rowOff>
    </xdr:to>
    <xdr:cxnSp macro="">
      <xdr:nvCxnSpPr>
        <xdr:cNvPr id="363" name="直線コネクタ 362">
          <a:extLst>
            <a:ext uri="{FF2B5EF4-FFF2-40B4-BE49-F238E27FC236}">
              <a16:creationId xmlns:a16="http://schemas.microsoft.com/office/drawing/2014/main" id="{929442FE-94CF-409D-B9FD-834AEA10DB73}"/>
            </a:ext>
          </a:extLst>
        </xdr:cNvPr>
        <xdr:cNvCxnSpPr/>
      </xdr:nvCxnSpPr>
      <xdr:spPr>
        <a:xfrm>
          <a:off x="7084060" y="14584680"/>
          <a:ext cx="80518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130175</xdr:rowOff>
    </xdr:from>
    <xdr:to>
      <xdr:col>36</xdr:col>
      <xdr:colOff>165100</xdr:colOff>
      <xdr:row>85</xdr:row>
      <xdr:rowOff>60325</xdr:rowOff>
    </xdr:to>
    <xdr:sp macro="" textlink="">
      <xdr:nvSpPr>
        <xdr:cNvPr id="364" name="楕円 363">
          <a:extLst>
            <a:ext uri="{FF2B5EF4-FFF2-40B4-BE49-F238E27FC236}">
              <a16:creationId xmlns:a16="http://schemas.microsoft.com/office/drawing/2014/main" id="{6AC72362-E15D-4EDC-8899-DA228FD2B61A}"/>
            </a:ext>
          </a:extLst>
        </xdr:cNvPr>
        <xdr:cNvSpPr/>
      </xdr:nvSpPr>
      <xdr:spPr>
        <a:xfrm>
          <a:off x="6231890" y="14535785"/>
          <a:ext cx="109220" cy="9398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9525</xdr:rowOff>
    </xdr:from>
    <xdr:to>
      <xdr:col>41</xdr:col>
      <xdr:colOff>50800</xdr:colOff>
      <xdr:row>85</xdr:row>
      <xdr:rowOff>9525</xdr:rowOff>
    </xdr:to>
    <xdr:cxnSp macro="">
      <xdr:nvCxnSpPr>
        <xdr:cNvPr id="365" name="直線コネクタ 364">
          <a:extLst>
            <a:ext uri="{FF2B5EF4-FFF2-40B4-BE49-F238E27FC236}">
              <a16:creationId xmlns:a16="http://schemas.microsoft.com/office/drawing/2014/main" id="{69DFF072-4D40-48C5-9724-0C0F8A197D4D}"/>
            </a:ext>
          </a:extLst>
        </xdr:cNvPr>
        <xdr:cNvCxnSpPr/>
      </xdr:nvCxnSpPr>
      <xdr:spPr>
        <a:xfrm>
          <a:off x="6286500" y="14584680"/>
          <a:ext cx="79756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81</xdr:row>
      <xdr:rowOff>162577</xdr:rowOff>
    </xdr:from>
    <xdr:ext cx="469744" cy="259045"/>
    <xdr:sp macro="" textlink="">
      <xdr:nvSpPr>
        <xdr:cNvPr id="366" name="n_1aveValue【福祉施設】&#10;一人当たり面積">
          <a:extLst>
            <a:ext uri="{FF2B5EF4-FFF2-40B4-BE49-F238E27FC236}">
              <a16:creationId xmlns:a16="http://schemas.microsoft.com/office/drawing/2014/main" id="{A8A2D462-929C-4729-86FD-3DDC22C7B808}"/>
            </a:ext>
          </a:extLst>
        </xdr:cNvPr>
        <xdr:cNvSpPr txBox="1"/>
      </xdr:nvSpPr>
      <xdr:spPr>
        <a:xfrm>
          <a:off x="8454467" y="14051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2557</xdr:rowOff>
    </xdr:from>
    <xdr:ext cx="469744" cy="259045"/>
    <xdr:sp macro="" textlink="">
      <xdr:nvSpPr>
        <xdr:cNvPr id="367" name="n_2aveValue【福祉施設】&#10;一人当たり面積">
          <a:extLst>
            <a:ext uri="{FF2B5EF4-FFF2-40B4-BE49-F238E27FC236}">
              <a16:creationId xmlns:a16="http://schemas.microsoft.com/office/drawing/2014/main" id="{AC076BF2-A5E3-4411-8EBC-1BD41BDCA635}"/>
            </a:ext>
          </a:extLst>
        </xdr:cNvPr>
        <xdr:cNvSpPr txBox="1"/>
      </xdr:nvSpPr>
      <xdr:spPr>
        <a:xfrm>
          <a:off x="7673417" y="14061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168291</xdr:rowOff>
    </xdr:from>
    <xdr:ext cx="469744" cy="259045"/>
    <xdr:sp macro="" textlink="">
      <xdr:nvSpPr>
        <xdr:cNvPr id="368" name="n_3aveValue【福祉施設】&#10;一人当たり面積">
          <a:extLst>
            <a:ext uri="{FF2B5EF4-FFF2-40B4-BE49-F238E27FC236}">
              <a16:creationId xmlns:a16="http://schemas.microsoft.com/office/drawing/2014/main" id="{5D165FEA-3E2B-41AC-9D39-A3E5E0EFE52B}"/>
            </a:ext>
          </a:extLst>
        </xdr:cNvPr>
        <xdr:cNvSpPr txBox="1"/>
      </xdr:nvSpPr>
      <xdr:spPr>
        <a:xfrm>
          <a:off x="6866332" y="140595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162577</xdr:rowOff>
    </xdr:from>
    <xdr:ext cx="469744" cy="259045"/>
    <xdr:sp macro="" textlink="">
      <xdr:nvSpPr>
        <xdr:cNvPr id="369" name="n_4aveValue【福祉施設】&#10;一人当たり面積">
          <a:extLst>
            <a:ext uri="{FF2B5EF4-FFF2-40B4-BE49-F238E27FC236}">
              <a16:creationId xmlns:a16="http://schemas.microsoft.com/office/drawing/2014/main" id="{D012BC9C-1C75-4C41-B6AF-4F5030B2D27A}"/>
            </a:ext>
          </a:extLst>
        </xdr:cNvPr>
        <xdr:cNvSpPr txBox="1"/>
      </xdr:nvSpPr>
      <xdr:spPr>
        <a:xfrm>
          <a:off x="6068772" y="14051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85</xdr:row>
      <xdr:rowOff>57166</xdr:rowOff>
    </xdr:from>
    <xdr:ext cx="469744" cy="259045"/>
    <xdr:sp macro="" textlink="">
      <xdr:nvSpPr>
        <xdr:cNvPr id="370" name="n_1mainValue【福祉施設】&#10;一人当たり面積">
          <a:extLst>
            <a:ext uri="{FF2B5EF4-FFF2-40B4-BE49-F238E27FC236}">
              <a16:creationId xmlns:a16="http://schemas.microsoft.com/office/drawing/2014/main" id="{789548B9-2D4E-43DE-8170-BE98F6135E9C}"/>
            </a:ext>
          </a:extLst>
        </xdr:cNvPr>
        <xdr:cNvSpPr txBox="1"/>
      </xdr:nvSpPr>
      <xdr:spPr>
        <a:xfrm>
          <a:off x="8454467" y="146266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51452</xdr:rowOff>
    </xdr:from>
    <xdr:ext cx="469744" cy="259045"/>
    <xdr:sp macro="" textlink="">
      <xdr:nvSpPr>
        <xdr:cNvPr id="371" name="n_2mainValue【福祉施設】&#10;一人当たり面積">
          <a:extLst>
            <a:ext uri="{FF2B5EF4-FFF2-40B4-BE49-F238E27FC236}">
              <a16:creationId xmlns:a16="http://schemas.microsoft.com/office/drawing/2014/main" id="{B8859216-CEE2-44AC-992B-6BB6553AE304}"/>
            </a:ext>
          </a:extLst>
        </xdr:cNvPr>
        <xdr:cNvSpPr txBox="1"/>
      </xdr:nvSpPr>
      <xdr:spPr>
        <a:xfrm>
          <a:off x="7673417" y="146285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51452</xdr:rowOff>
    </xdr:from>
    <xdr:ext cx="469744" cy="259045"/>
    <xdr:sp macro="" textlink="">
      <xdr:nvSpPr>
        <xdr:cNvPr id="372" name="n_3mainValue【福祉施設】&#10;一人当たり面積">
          <a:extLst>
            <a:ext uri="{FF2B5EF4-FFF2-40B4-BE49-F238E27FC236}">
              <a16:creationId xmlns:a16="http://schemas.microsoft.com/office/drawing/2014/main" id="{894395B6-4471-4445-BB09-373348457CA2}"/>
            </a:ext>
          </a:extLst>
        </xdr:cNvPr>
        <xdr:cNvSpPr txBox="1"/>
      </xdr:nvSpPr>
      <xdr:spPr>
        <a:xfrm>
          <a:off x="6866332" y="146285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51452</xdr:rowOff>
    </xdr:from>
    <xdr:ext cx="469744" cy="259045"/>
    <xdr:sp macro="" textlink="">
      <xdr:nvSpPr>
        <xdr:cNvPr id="373" name="n_4mainValue【福祉施設】&#10;一人当たり面積">
          <a:extLst>
            <a:ext uri="{FF2B5EF4-FFF2-40B4-BE49-F238E27FC236}">
              <a16:creationId xmlns:a16="http://schemas.microsoft.com/office/drawing/2014/main" id="{B798F5FC-928D-464D-8B47-8EB04D96CDFF}"/>
            </a:ext>
          </a:extLst>
        </xdr:cNvPr>
        <xdr:cNvSpPr txBox="1"/>
      </xdr:nvSpPr>
      <xdr:spPr>
        <a:xfrm>
          <a:off x="6068772" y="146285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4" name="正方形/長方形 373">
          <a:extLst>
            <a:ext uri="{FF2B5EF4-FFF2-40B4-BE49-F238E27FC236}">
              <a16:creationId xmlns:a16="http://schemas.microsoft.com/office/drawing/2014/main" id="{35D777B1-C013-49E0-AE18-9510E7C92D17}"/>
            </a:ext>
          </a:extLst>
        </xdr:cNvPr>
        <xdr:cNvSpPr/>
      </xdr:nvSpPr>
      <xdr:spPr>
        <a:xfrm>
          <a:off x="685800" y="15617190"/>
          <a:ext cx="42672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5" name="正方形/長方形 374">
          <a:extLst>
            <a:ext uri="{FF2B5EF4-FFF2-40B4-BE49-F238E27FC236}">
              <a16:creationId xmlns:a16="http://schemas.microsoft.com/office/drawing/2014/main" id="{1A3D7696-543F-4479-964C-64CEBA84E3E4}"/>
            </a:ext>
          </a:extLst>
        </xdr:cNvPr>
        <xdr:cNvSpPr/>
      </xdr:nvSpPr>
      <xdr:spPr>
        <a:xfrm>
          <a:off x="816610" y="1628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6" name="正方形/長方形 375">
          <a:extLst>
            <a:ext uri="{FF2B5EF4-FFF2-40B4-BE49-F238E27FC236}">
              <a16:creationId xmlns:a16="http://schemas.microsoft.com/office/drawing/2014/main" id="{75747531-5BA0-49FE-AFF3-7912A8415D99}"/>
            </a:ext>
          </a:extLst>
        </xdr:cNvPr>
        <xdr:cNvSpPr/>
      </xdr:nvSpPr>
      <xdr:spPr>
        <a:xfrm>
          <a:off x="816610" y="16480790"/>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7" name="正方形/長方形 376">
          <a:extLst>
            <a:ext uri="{FF2B5EF4-FFF2-40B4-BE49-F238E27FC236}">
              <a16:creationId xmlns:a16="http://schemas.microsoft.com/office/drawing/2014/main" id="{7C1D2176-1532-488C-8509-660E721E6D98}"/>
            </a:ext>
          </a:extLst>
        </xdr:cNvPr>
        <xdr:cNvSpPr/>
      </xdr:nvSpPr>
      <xdr:spPr>
        <a:xfrm>
          <a:off x="1714500" y="1628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8" name="正方形/長方形 377">
          <a:extLst>
            <a:ext uri="{FF2B5EF4-FFF2-40B4-BE49-F238E27FC236}">
              <a16:creationId xmlns:a16="http://schemas.microsoft.com/office/drawing/2014/main" id="{4C370736-7968-4A65-923A-A16A25D543C5}"/>
            </a:ext>
          </a:extLst>
        </xdr:cNvPr>
        <xdr:cNvSpPr/>
      </xdr:nvSpPr>
      <xdr:spPr>
        <a:xfrm>
          <a:off x="1714500" y="16480790"/>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79" name="正方形/長方形 378">
          <a:extLst>
            <a:ext uri="{FF2B5EF4-FFF2-40B4-BE49-F238E27FC236}">
              <a16:creationId xmlns:a16="http://schemas.microsoft.com/office/drawing/2014/main" id="{BF7CE26B-2DAB-4224-B10A-3A825275C806}"/>
            </a:ext>
          </a:extLst>
        </xdr:cNvPr>
        <xdr:cNvSpPr/>
      </xdr:nvSpPr>
      <xdr:spPr>
        <a:xfrm>
          <a:off x="2743200" y="1628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0" name="正方形/長方形 379">
          <a:extLst>
            <a:ext uri="{FF2B5EF4-FFF2-40B4-BE49-F238E27FC236}">
              <a16:creationId xmlns:a16="http://schemas.microsoft.com/office/drawing/2014/main" id="{8CEB80B3-83C7-4E09-9BFA-A3AC1DEAF118}"/>
            </a:ext>
          </a:extLst>
        </xdr:cNvPr>
        <xdr:cNvSpPr/>
      </xdr:nvSpPr>
      <xdr:spPr>
        <a:xfrm>
          <a:off x="2743200" y="16480790"/>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1" name="正方形/長方形 380">
          <a:extLst>
            <a:ext uri="{FF2B5EF4-FFF2-40B4-BE49-F238E27FC236}">
              <a16:creationId xmlns:a16="http://schemas.microsoft.com/office/drawing/2014/main" id="{768AB87E-7690-47EF-ACFC-D4554CBC4E7B}"/>
            </a:ext>
          </a:extLst>
        </xdr:cNvPr>
        <xdr:cNvSpPr/>
      </xdr:nvSpPr>
      <xdr:spPr>
        <a:xfrm>
          <a:off x="685800" y="16760190"/>
          <a:ext cx="42672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2" name="テキスト ボックス 381">
          <a:extLst>
            <a:ext uri="{FF2B5EF4-FFF2-40B4-BE49-F238E27FC236}">
              <a16:creationId xmlns:a16="http://schemas.microsoft.com/office/drawing/2014/main" id="{341CD96C-DEB8-42CC-8C19-BD9955C85D2C}"/>
            </a:ext>
          </a:extLst>
        </xdr:cNvPr>
        <xdr:cNvSpPr txBox="1"/>
      </xdr:nvSpPr>
      <xdr:spPr>
        <a:xfrm>
          <a:off x="66675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3" name="直線コネクタ 382">
          <a:extLst>
            <a:ext uri="{FF2B5EF4-FFF2-40B4-BE49-F238E27FC236}">
              <a16:creationId xmlns:a16="http://schemas.microsoft.com/office/drawing/2014/main" id="{99877231-E4DB-4200-A58B-462B4D309B0D}"/>
            </a:ext>
          </a:extLst>
        </xdr:cNvPr>
        <xdr:cNvCxnSpPr/>
      </xdr:nvCxnSpPr>
      <xdr:spPr>
        <a:xfrm>
          <a:off x="685800" y="19046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4" name="テキスト ボックス 383">
          <a:extLst>
            <a:ext uri="{FF2B5EF4-FFF2-40B4-BE49-F238E27FC236}">
              <a16:creationId xmlns:a16="http://schemas.microsoft.com/office/drawing/2014/main" id="{188F2F65-0523-47CE-8ED4-7FAB76B0CFC3}"/>
            </a:ext>
          </a:extLst>
        </xdr:cNvPr>
        <xdr:cNvSpPr txBox="1"/>
      </xdr:nvSpPr>
      <xdr:spPr>
        <a:xfrm>
          <a:off x="273866" y="18909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85" name="直線コネクタ 384">
          <a:extLst>
            <a:ext uri="{FF2B5EF4-FFF2-40B4-BE49-F238E27FC236}">
              <a16:creationId xmlns:a16="http://schemas.microsoft.com/office/drawing/2014/main" id="{9796F043-8274-4AB8-9C84-E87095C7FC25}"/>
            </a:ext>
          </a:extLst>
        </xdr:cNvPr>
        <xdr:cNvCxnSpPr/>
      </xdr:nvCxnSpPr>
      <xdr:spPr>
        <a:xfrm>
          <a:off x="685800" y="18723429"/>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86" name="テキスト ボックス 385">
          <a:extLst>
            <a:ext uri="{FF2B5EF4-FFF2-40B4-BE49-F238E27FC236}">
              <a16:creationId xmlns:a16="http://schemas.microsoft.com/office/drawing/2014/main" id="{09ABD9B1-537F-4698-A900-24A8853165EB}"/>
            </a:ext>
          </a:extLst>
        </xdr:cNvPr>
        <xdr:cNvSpPr txBox="1"/>
      </xdr:nvSpPr>
      <xdr:spPr>
        <a:xfrm>
          <a:off x="273866" y="1857739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87" name="直線コネクタ 386">
          <a:extLst>
            <a:ext uri="{FF2B5EF4-FFF2-40B4-BE49-F238E27FC236}">
              <a16:creationId xmlns:a16="http://schemas.microsoft.com/office/drawing/2014/main" id="{D4434320-4C6A-46D9-8104-29207C35BEA8}"/>
            </a:ext>
          </a:extLst>
        </xdr:cNvPr>
        <xdr:cNvCxnSpPr/>
      </xdr:nvCxnSpPr>
      <xdr:spPr>
        <a:xfrm>
          <a:off x="685800" y="18400667"/>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88" name="テキスト ボックス 387">
          <a:extLst>
            <a:ext uri="{FF2B5EF4-FFF2-40B4-BE49-F238E27FC236}">
              <a16:creationId xmlns:a16="http://schemas.microsoft.com/office/drawing/2014/main" id="{437B6297-AB3E-41BE-99C8-A03451BA5E48}"/>
            </a:ext>
          </a:extLst>
        </xdr:cNvPr>
        <xdr:cNvSpPr txBox="1"/>
      </xdr:nvSpPr>
      <xdr:spPr>
        <a:xfrm>
          <a:off x="343701" y="1825653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89" name="直線コネクタ 388">
          <a:extLst>
            <a:ext uri="{FF2B5EF4-FFF2-40B4-BE49-F238E27FC236}">
              <a16:creationId xmlns:a16="http://schemas.microsoft.com/office/drawing/2014/main" id="{801B6481-DEC6-4432-9E3E-741203D2C8BC}"/>
            </a:ext>
          </a:extLst>
        </xdr:cNvPr>
        <xdr:cNvCxnSpPr/>
      </xdr:nvCxnSpPr>
      <xdr:spPr>
        <a:xfrm>
          <a:off x="685800" y="18068381"/>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0" name="テキスト ボックス 389">
          <a:extLst>
            <a:ext uri="{FF2B5EF4-FFF2-40B4-BE49-F238E27FC236}">
              <a16:creationId xmlns:a16="http://schemas.microsoft.com/office/drawing/2014/main" id="{E7B15ECA-1815-468E-8ECA-6AB618D9F9FD}"/>
            </a:ext>
          </a:extLst>
        </xdr:cNvPr>
        <xdr:cNvSpPr txBox="1"/>
      </xdr:nvSpPr>
      <xdr:spPr>
        <a:xfrm>
          <a:off x="343701" y="1792425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1" name="直線コネクタ 390">
          <a:extLst>
            <a:ext uri="{FF2B5EF4-FFF2-40B4-BE49-F238E27FC236}">
              <a16:creationId xmlns:a16="http://schemas.microsoft.com/office/drawing/2014/main" id="{7908A7DB-A0AD-4E6D-A8C9-5E5C2E0485FC}"/>
            </a:ext>
          </a:extLst>
        </xdr:cNvPr>
        <xdr:cNvCxnSpPr/>
      </xdr:nvCxnSpPr>
      <xdr:spPr>
        <a:xfrm>
          <a:off x="685800" y="17745619"/>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2" name="テキスト ボックス 391">
          <a:extLst>
            <a:ext uri="{FF2B5EF4-FFF2-40B4-BE49-F238E27FC236}">
              <a16:creationId xmlns:a16="http://schemas.microsoft.com/office/drawing/2014/main" id="{67AB2286-93A6-464C-8DE0-66435E76B73D}"/>
            </a:ext>
          </a:extLst>
        </xdr:cNvPr>
        <xdr:cNvSpPr txBox="1"/>
      </xdr:nvSpPr>
      <xdr:spPr>
        <a:xfrm>
          <a:off x="34370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3" name="直線コネクタ 392">
          <a:extLst>
            <a:ext uri="{FF2B5EF4-FFF2-40B4-BE49-F238E27FC236}">
              <a16:creationId xmlns:a16="http://schemas.microsoft.com/office/drawing/2014/main" id="{01E58ED7-7801-4B4F-B9D7-7F3C2E90D919}"/>
            </a:ext>
          </a:extLst>
        </xdr:cNvPr>
        <xdr:cNvCxnSpPr/>
      </xdr:nvCxnSpPr>
      <xdr:spPr>
        <a:xfrm>
          <a:off x="685800" y="17413333"/>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4" name="テキスト ボックス 393">
          <a:extLst>
            <a:ext uri="{FF2B5EF4-FFF2-40B4-BE49-F238E27FC236}">
              <a16:creationId xmlns:a16="http://schemas.microsoft.com/office/drawing/2014/main" id="{44BD6DE8-4D7B-49EC-9FC0-A8FDB7176CA4}"/>
            </a:ext>
          </a:extLst>
        </xdr:cNvPr>
        <xdr:cNvSpPr txBox="1"/>
      </xdr:nvSpPr>
      <xdr:spPr>
        <a:xfrm>
          <a:off x="343701" y="1727873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95" name="直線コネクタ 394">
          <a:extLst>
            <a:ext uri="{FF2B5EF4-FFF2-40B4-BE49-F238E27FC236}">
              <a16:creationId xmlns:a16="http://schemas.microsoft.com/office/drawing/2014/main" id="{5AABA1D3-0A69-4656-B767-45DA6ADD3BD1}"/>
            </a:ext>
          </a:extLst>
        </xdr:cNvPr>
        <xdr:cNvCxnSpPr/>
      </xdr:nvCxnSpPr>
      <xdr:spPr>
        <a:xfrm>
          <a:off x="685800" y="17090571"/>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396" name="テキスト ボックス 395">
          <a:extLst>
            <a:ext uri="{FF2B5EF4-FFF2-40B4-BE49-F238E27FC236}">
              <a16:creationId xmlns:a16="http://schemas.microsoft.com/office/drawing/2014/main" id="{CC0F66F4-7415-4B17-B334-75A7F87CB9E9}"/>
            </a:ext>
          </a:extLst>
        </xdr:cNvPr>
        <xdr:cNvSpPr txBox="1"/>
      </xdr:nvSpPr>
      <xdr:spPr>
        <a:xfrm>
          <a:off x="386866" y="16946443"/>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7" name="直線コネクタ 396">
          <a:extLst>
            <a:ext uri="{FF2B5EF4-FFF2-40B4-BE49-F238E27FC236}">
              <a16:creationId xmlns:a16="http://schemas.microsoft.com/office/drawing/2014/main" id="{3BD853ED-1C6A-4121-8977-ED5CE05DCB85}"/>
            </a:ext>
          </a:extLst>
        </xdr:cNvPr>
        <xdr:cNvCxnSpPr/>
      </xdr:nvCxnSpPr>
      <xdr:spPr>
        <a:xfrm>
          <a:off x="685800" y="16760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398" name="【市民会館】&#10;有形固定資産減価償却率グラフ枠">
          <a:extLst>
            <a:ext uri="{FF2B5EF4-FFF2-40B4-BE49-F238E27FC236}">
              <a16:creationId xmlns:a16="http://schemas.microsoft.com/office/drawing/2014/main" id="{E723A3BF-4D21-47EB-AB66-3887B5B7E5FF}"/>
            </a:ext>
          </a:extLst>
        </xdr:cNvPr>
        <xdr:cNvSpPr/>
      </xdr:nvSpPr>
      <xdr:spPr>
        <a:xfrm>
          <a:off x="685800" y="16760190"/>
          <a:ext cx="42672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159476</xdr:rowOff>
    </xdr:from>
    <xdr:to>
      <xdr:col>24</xdr:col>
      <xdr:colOff>62865</xdr:colOff>
      <xdr:row>109</xdr:row>
      <xdr:rowOff>35379</xdr:rowOff>
    </xdr:to>
    <xdr:cxnSp macro="">
      <xdr:nvCxnSpPr>
        <xdr:cNvPr id="399" name="直線コネクタ 398">
          <a:extLst>
            <a:ext uri="{FF2B5EF4-FFF2-40B4-BE49-F238E27FC236}">
              <a16:creationId xmlns:a16="http://schemas.microsoft.com/office/drawing/2014/main" id="{9788C63A-D21D-4E42-A58C-17C334638C7C}"/>
            </a:ext>
          </a:extLst>
        </xdr:cNvPr>
        <xdr:cNvCxnSpPr/>
      </xdr:nvCxnSpPr>
      <xdr:spPr>
        <a:xfrm flipV="1">
          <a:off x="4173855" y="17306381"/>
          <a:ext cx="0" cy="14170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0" name="【市民会館】&#10;有形固定資産減価償却率最小値テキスト">
          <a:extLst>
            <a:ext uri="{FF2B5EF4-FFF2-40B4-BE49-F238E27FC236}">
              <a16:creationId xmlns:a16="http://schemas.microsoft.com/office/drawing/2014/main" id="{8540195E-6383-407C-A667-FA884505DCE0}"/>
            </a:ext>
          </a:extLst>
        </xdr:cNvPr>
        <xdr:cNvSpPr txBox="1"/>
      </xdr:nvSpPr>
      <xdr:spPr>
        <a:xfrm>
          <a:off x="421259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01" name="直線コネクタ 400">
          <a:extLst>
            <a:ext uri="{FF2B5EF4-FFF2-40B4-BE49-F238E27FC236}">
              <a16:creationId xmlns:a16="http://schemas.microsoft.com/office/drawing/2014/main" id="{9000E718-5280-4868-A8AF-86DD27D7ED66}"/>
            </a:ext>
          </a:extLst>
        </xdr:cNvPr>
        <xdr:cNvCxnSpPr/>
      </xdr:nvCxnSpPr>
      <xdr:spPr>
        <a:xfrm>
          <a:off x="4112260" y="18723429"/>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106153</xdr:rowOff>
    </xdr:from>
    <xdr:ext cx="405111" cy="259045"/>
    <xdr:sp macro="" textlink="">
      <xdr:nvSpPr>
        <xdr:cNvPr id="402" name="【市民会館】&#10;有形固定資産減価償却率最大値テキスト">
          <a:extLst>
            <a:ext uri="{FF2B5EF4-FFF2-40B4-BE49-F238E27FC236}">
              <a16:creationId xmlns:a16="http://schemas.microsoft.com/office/drawing/2014/main" id="{C26CB117-2232-4438-8DF1-91A58CE85C30}"/>
            </a:ext>
          </a:extLst>
        </xdr:cNvPr>
        <xdr:cNvSpPr txBox="1"/>
      </xdr:nvSpPr>
      <xdr:spPr>
        <a:xfrm>
          <a:off x="4212590" y="170777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159476</xdr:rowOff>
    </xdr:from>
    <xdr:to>
      <xdr:col>24</xdr:col>
      <xdr:colOff>152400</xdr:colOff>
      <xdr:row>100</xdr:row>
      <xdr:rowOff>159476</xdr:rowOff>
    </xdr:to>
    <xdr:cxnSp macro="">
      <xdr:nvCxnSpPr>
        <xdr:cNvPr id="403" name="直線コネクタ 402">
          <a:extLst>
            <a:ext uri="{FF2B5EF4-FFF2-40B4-BE49-F238E27FC236}">
              <a16:creationId xmlns:a16="http://schemas.microsoft.com/office/drawing/2014/main" id="{41047002-3216-43CA-A88D-8801A2AF4306}"/>
            </a:ext>
          </a:extLst>
        </xdr:cNvPr>
        <xdr:cNvCxnSpPr/>
      </xdr:nvCxnSpPr>
      <xdr:spPr>
        <a:xfrm>
          <a:off x="4112260" y="17306381"/>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5822</xdr:rowOff>
    </xdr:from>
    <xdr:ext cx="405111" cy="259045"/>
    <xdr:sp macro="" textlink="">
      <xdr:nvSpPr>
        <xdr:cNvPr id="404" name="【市民会館】&#10;有形固定資産減価償却率平均値テキスト">
          <a:extLst>
            <a:ext uri="{FF2B5EF4-FFF2-40B4-BE49-F238E27FC236}">
              <a16:creationId xmlns:a16="http://schemas.microsoft.com/office/drawing/2014/main" id="{2B1298B4-D6F1-4364-8929-F86034C50A00}"/>
            </a:ext>
          </a:extLst>
        </xdr:cNvPr>
        <xdr:cNvSpPr txBox="1"/>
      </xdr:nvSpPr>
      <xdr:spPr>
        <a:xfrm>
          <a:off x="4212590" y="178385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154395</xdr:rowOff>
    </xdr:from>
    <xdr:to>
      <xdr:col>24</xdr:col>
      <xdr:colOff>114300</xdr:colOff>
      <xdr:row>105</xdr:row>
      <xdr:rowOff>84545</xdr:rowOff>
    </xdr:to>
    <xdr:sp macro="" textlink="">
      <xdr:nvSpPr>
        <xdr:cNvPr id="405" name="フローチャート: 判断 404">
          <a:extLst>
            <a:ext uri="{FF2B5EF4-FFF2-40B4-BE49-F238E27FC236}">
              <a16:creationId xmlns:a16="http://schemas.microsoft.com/office/drawing/2014/main" id="{F84894B3-950F-446A-8D89-46CBDE08091E}"/>
            </a:ext>
          </a:extLst>
        </xdr:cNvPr>
        <xdr:cNvSpPr/>
      </xdr:nvSpPr>
      <xdr:spPr>
        <a:xfrm>
          <a:off x="4131310" y="17985195"/>
          <a:ext cx="9779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151130</xdr:rowOff>
    </xdr:from>
    <xdr:to>
      <xdr:col>20</xdr:col>
      <xdr:colOff>38100</xdr:colOff>
      <xdr:row>105</xdr:row>
      <xdr:rowOff>81280</xdr:rowOff>
    </xdr:to>
    <xdr:sp macro="" textlink="">
      <xdr:nvSpPr>
        <xdr:cNvPr id="406" name="フローチャート: 判断 405">
          <a:extLst>
            <a:ext uri="{FF2B5EF4-FFF2-40B4-BE49-F238E27FC236}">
              <a16:creationId xmlns:a16="http://schemas.microsoft.com/office/drawing/2014/main" id="{A9F1915D-D2F7-47B4-AC1D-2CC94BF76E45}"/>
            </a:ext>
          </a:extLst>
        </xdr:cNvPr>
        <xdr:cNvSpPr/>
      </xdr:nvSpPr>
      <xdr:spPr>
        <a:xfrm>
          <a:off x="3388360" y="17981930"/>
          <a:ext cx="7874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160927</xdr:rowOff>
    </xdr:from>
    <xdr:to>
      <xdr:col>15</xdr:col>
      <xdr:colOff>101600</xdr:colOff>
      <xdr:row>105</xdr:row>
      <xdr:rowOff>91077</xdr:rowOff>
    </xdr:to>
    <xdr:sp macro="" textlink="">
      <xdr:nvSpPr>
        <xdr:cNvPr id="407" name="フローチャート: 判断 406">
          <a:extLst>
            <a:ext uri="{FF2B5EF4-FFF2-40B4-BE49-F238E27FC236}">
              <a16:creationId xmlns:a16="http://schemas.microsoft.com/office/drawing/2014/main" id="{1EFA7C30-DDE6-4A43-9572-BD63A464C10F}"/>
            </a:ext>
          </a:extLst>
        </xdr:cNvPr>
        <xdr:cNvSpPr/>
      </xdr:nvSpPr>
      <xdr:spPr>
        <a:xfrm>
          <a:off x="2571750" y="17993632"/>
          <a:ext cx="9779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138068</xdr:rowOff>
    </xdr:from>
    <xdr:to>
      <xdr:col>10</xdr:col>
      <xdr:colOff>165100</xdr:colOff>
      <xdr:row>105</xdr:row>
      <xdr:rowOff>68218</xdr:rowOff>
    </xdr:to>
    <xdr:sp macro="" textlink="">
      <xdr:nvSpPr>
        <xdr:cNvPr id="408" name="フローチャート: 判断 407">
          <a:extLst>
            <a:ext uri="{FF2B5EF4-FFF2-40B4-BE49-F238E27FC236}">
              <a16:creationId xmlns:a16="http://schemas.microsoft.com/office/drawing/2014/main" id="{DE7E095B-6EA5-4546-8D10-BA72DC2797F4}"/>
            </a:ext>
          </a:extLst>
        </xdr:cNvPr>
        <xdr:cNvSpPr/>
      </xdr:nvSpPr>
      <xdr:spPr>
        <a:xfrm>
          <a:off x="1774190" y="17965058"/>
          <a:ext cx="10922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72752</xdr:rowOff>
    </xdr:from>
    <xdr:to>
      <xdr:col>6</xdr:col>
      <xdr:colOff>38100</xdr:colOff>
      <xdr:row>105</xdr:row>
      <xdr:rowOff>2902</xdr:rowOff>
    </xdr:to>
    <xdr:sp macro="" textlink="">
      <xdr:nvSpPr>
        <xdr:cNvPr id="409" name="フローチャート: 判断 408">
          <a:extLst>
            <a:ext uri="{FF2B5EF4-FFF2-40B4-BE49-F238E27FC236}">
              <a16:creationId xmlns:a16="http://schemas.microsoft.com/office/drawing/2014/main" id="{4785B90F-4967-4665-85E8-5FFE24027E58}"/>
            </a:ext>
          </a:extLst>
        </xdr:cNvPr>
        <xdr:cNvSpPr/>
      </xdr:nvSpPr>
      <xdr:spPr>
        <a:xfrm>
          <a:off x="988060" y="17903552"/>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0" name="テキスト ボックス 409">
          <a:extLst>
            <a:ext uri="{FF2B5EF4-FFF2-40B4-BE49-F238E27FC236}">
              <a16:creationId xmlns:a16="http://schemas.microsoft.com/office/drawing/2014/main" id="{F2F5A43A-6BD7-4BAD-A839-27F9FA47890A}"/>
            </a:ext>
          </a:extLst>
        </xdr:cNvPr>
        <xdr:cNvSpPr txBox="1"/>
      </xdr:nvSpPr>
      <xdr:spPr>
        <a:xfrm>
          <a:off x="400304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1" name="テキスト ボックス 410">
          <a:extLst>
            <a:ext uri="{FF2B5EF4-FFF2-40B4-BE49-F238E27FC236}">
              <a16:creationId xmlns:a16="http://schemas.microsoft.com/office/drawing/2014/main" id="{1370BC1F-2677-4DE3-9E90-9D4D37BAB497}"/>
            </a:ext>
          </a:extLst>
        </xdr:cNvPr>
        <xdr:cNvSpPr txBox="1"/>
      </xdr:nvSpPr>
      <xdr:spPr>
        <a:xfrm>
          <a:off x="326009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839DBB94-9AB4-42F2-A0C0-B9889DB66B05}"/>
            </a:ext>
          </a:extLst>
        </xdr:cNvPr>
        <xdr:cNvSpPr txBox="1"/>
      </xdr:nvSpPr>
      <xdr:spPr>
        <a:xfrm>
          <a:off x="245491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3" name="テキスト ボックス 412">
          <a:extLst>
            <a:ext uri="{FF2B5EF4-FFF2-40B4-BE49-F238E27FC236}">
              <a16:creationId xmlns:a16="http://schemas.microsoft.com/office/drawing/2014/main" id="{2346BF10-F864-426D-8665-972E9FDF3400}"/>
            </a:ext>
          </a:extLst>
        </xdr:cNvPr>
        <xdr:cNvSpPr txBox="1"/>
      </xdr:nvSpPr>
      <xdr:spPr>
        <a:xfrm>
          <a:off x="165735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4" name="テキスト ボックス 413">
          <a:extLst>
            <a:ext uri="{FF2B5EF4-FFF2-40B4-BE49-F238E27FC236}">
              <a16:creationId xmlns:a16="http://schemas.microsoft.com/office/drawing/2014/main" id="{F2665C9E-80DC-4F60-B36E-3809D31A91CF}"/>
            </a:ext>
          </a:extLst>
        </xdr:cNvPr>
        <xdr:cNvSpPr txBox="1"/>
      </xdr:nvSpPr>
      <xdr:spPr>
        <a:xfrm>
          <a:off x="85979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106</xdr:row>
      <xdr:rowOff>71120</xdr:rowOff>
    </xdr:from>
    <xdr:to>
      <xdr:col>24</xdr:col>
      <xdr:colOff>114300</xdr:colOff>
      <xdr:row>107</xdr:row>
      <xdr:rowOff>1270</xdr:rowOff>
    </xdr:to>
    <xdr:sp macro="" textlink="">
      <xdr:nvSpPr>
        <xdr:cNvPr id="415" name="楕円 414">
          <a:extLst>
            <a:ext uri="{FF2B5EF4-FFF2-40B4-BE49-F238E27FC236}">
              <a16:creationId xmlns:a16="http://schemas.microsoft.com/office/drawing/2014/main" id="{50043F04-2289-4510-896B-DD242E8B297C}"/>
            </a:ext>
          </a:extLst>
        </xdr:cNvPr>
        <xdr:cNvSpPr/>
      </xdr:nvSpPr>
      <xdr:spPr>
        <a:xfrm>
          <a:off x="4131310" y="18242915"/>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106</xdr:row>
      <xdr:rowOff>49547</xdr:rowOff>
    </xdr:from>
    <xdr:ext cx="405111" cy="259045"/>
    <xdr:sp macro="" textlink="">
      <xdr:nvSpPr>
        <xdr:cNvPr id="416" name="【市民会館】&#10;有形固定資産減価償却率該当値テキスト">
          <a:extLst>
            <a:ext uri="{FF2B5EF4-FFF2-40B4-BE49-F238E27FC236}">
              <a16:creationId xmlns:a16="http://schemas.microsoft.com/office/drawing/2014/main" id="{5EEFA41E-9E75-469B-B424-CA5B179BE7E0}"/>
            </a:ext>
          </a:extLst>
        </xdr:cNvPr>
        <xdr:cNvSpPr txBox="1"/>
      </xdr:nvSpPr>
      <xdr:spPr>
        <a:xfrm>
          <a:off x="4212590" y="18227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106</xdr:row>
      <xdr:rowOff>38463</xdr:rowOff>
    </xdr:from>
    <xdr:to>
      <xdr:col>20</xdr:col>
      <xdr:colOff>38100</xdr:colOff>
      <xdr:row>106</xdr:row>
      <xdr:rowOff>140063</xdr:rowOff>
    </xdr:to>
    <xdr:sp macro="" textlink="">
      <xdr:nvSpPr>
        <xdr:cNvPr id="417" name="楕円 416">
          <a:extLst>
            <a:ext uri="{FF2B5EF4-FFF2-40B4-BE49-F238E27FC236}">
              <a16:creationId xmlns:a16="http://schemas.microsoft.com/office/drawing/2014/main" id="{BF07F032-2B6A-4299-977B-B28BC5455B5A}"/>
            </a:ext>
          </a:extLst>
        </xdr:cNvPr>
        <xdr:cNvSpPr/>
      </xdr:nvSpPr>
      <xdr:spPr>
        <a:xfrm>
          <a:off x="3388360" y="18212163"/>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106</xdr:row>
      <xdr:rowOff>89263</xdr:rowOff>
    </xdr:from>
    <xdr:to>
      <xdr:col>24</xdr:col>
      <xdr:colOff>63500</xdr:colOff>
      <xdr:row>106</xdr:row>
      <xdr:rowOff>121920</xdr:rowOff>
    </xdr:to>
    <xdr:cxnSp macro="">
      <xdr:nvCxnSpPr>
        <xdr:cNvPr id="418" name="直線コネクタ 417">
          <a:extLst>
            <a:ext uri="{FF2B5EF4-FFF2-40B4-BE49-F238E27FC236}">
              <a16:creationId xmlns:a16="http://schemas.microsoft.com/office/drawing/2014/main" id="{0B05A326-F3D1-4AA1-9B41-DFC675582D06}"/>
            </a:ext>
          </a:extLst>
        </xdr:cNvPr>
        <xdr:cNvCxnSpPr/>
      </xdr:nvCxnSpPr>
      <xdr:spPr>
        <a:xfrm>
          <a:off x="3431540" y="18266773"/>
          <a:ext cx="742950" cy="30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106</xdr:row>
      <xdr:rowOff>90714</xdr:rowOff>
    </xdr:from>
    <xdr:to>
      <xdr:col>15</xdr:col>
      <xdr:colOff>101600</xdr:colOff>
      <xdr:row>107</xdr:row>
      <xdr:rowOff>20864</xdr:rowOff>
    </xdr:to>
    <xdr:sp macro="" textlink="">
      <xdr:nvSpPr>
        <xdr:cNvPr id="419" name="楕円 418">
          <a:extLst>
            <a:ext uri="{FF2B5EF4-FFF2-40B4-BE49-F238E27FC236}">
              <a16:creationId xmlns:a16="http://schemas.microsoft.com/office/drawing/2014/main" id="{C9EE7F4E-F660-487F-A880-3044646584E7}"/>
            </a:ext>
          </a:extLst>
        </xdr:cNvPr>
        <xdr:cNvSpPr/>
      </xdr:nvSpPr>
      <xdr:spPr>
        <a:xfrm>
          <a:off x="2571750" y="18268224"/>
          <a:ext cx="97790" cy="9398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106</xdr:row>
      <xdr:rowOff>89263</xdr:rowOff>
    </xdr:from>
    <xdr:to>
      <xdr:col>19</xdr:col>
      <xdr:colOff>177800</xdr:colOff>
      <xdr:row>106</xdr:row>
      <xdr:rowOff>141514</xdr:rowOff>
    </xdr:to>
    <xdr:cxnSp macro="">
      <xdr:nvCxnSpPr>
        <xdr:cNvPr id="420" name="直線コネクタ 419">
          <a:extLst>
            <a:ext uri="{FF2B5EF4-FFF2-40B4-BE49-F238E27FC236}">
              <a16:creationId xmlns:a16="http://schemas.microsoft.com/office/drawing/2014/main" id="{2903498A-AB64-4162-9917-9F477ADB3D36}"/>
            </a:ext>
          </a:extLst>
        </xdr:cNvPr>
        <xdr:cNvCxnSpPr/>
      </xdr:nvCxnSpPr>
      <xdr:spPr>
        <a:xfrm flipV="1">
          <a:off x="2626360" y="18266773"/>
          <a:ext cx="805180" cy="46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106</xdr:row>
      <xdr:rowOff>54792</xdr:rowOff>
    </xdr:from>
    <xdr:to>
      <xdr:col>10</xdr:col>
      <xdr:colOff>165100</xdr:colOff>
      <xdr:row>106</xdr:row>
      <xdr:rowOff>156392</xdr:rowOff>
    </xdr:to>
    <xdr:sp macro="" textlink="">
      <xdr:nvSpPr>
        <xdr:cNvPr id="421" name="楕円 420">
          <a:extLst>
            <a:ext uri="{FF2B5EF4-FFF2-40B4-BE49-F238E27FC236}">
              <a16:creationId xmlns:a16="http://schemas.microsoft.com/office/drawing/2014/main" id="{08D9EB74-5CF4-45D1-8275-36D5A063DAC8}"/>
            </a:ext>
          </a:extLst>
        </xdr:cNvPr>
        <xdr:cNvSpPr/>
      </xdr:nvSpPr>
      <xdr:spPr>
        <a:xfrm>
          <a:off x="1774190" y="18232302"/>
          <a:ext cx="10922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106</xdr:row>
      <xdr:rowOff>105592</xdr:rowOff>
    </xdr:from>
    <xdr:to>
      <xdr:col>15</xdr:col>
      <xdr:colOff>50800</xdr:colOff>
      <xdr:row>106</xdr:row>
      <xdr:rowOff>141514</xdr:rowOff>
    </xdr:to>
    <xdr:cxnSp macro="">
      <xdr:nvCxnSpPr>
        <xdr:cNvPr id="422" name="直線コネクタ 421">
          <a:extLst>
            <a:ext uri="{FF2B5EF4-FFF2-40B4-BE49-F238E27FC236}">
              <a16:creationId xmlns:a16="http://schemas.microsoft.com/office/drawing/2014/main" id="{48771CE7-7023-4F33-BEDF-11BD8C17CB12}"/>
            </a:ext>
          </a:extLst>
        </xdr:cNvPr>
        <xdr:cNvCxnSpPr/>
      </xdr:nvCxnSpPr>
      <xdr:spPr>
        <a:xfrm>
          <a:off x="1828800" y="18277387"/>
          <a:ext cx="797560" cy="3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106</xdr:row>
      <xdr:rowOff>18869</xdr:rowOff>
    </xdr:from>
    <xdr:to>
      <xdr:col>6</xdr:col>
      <xdr:colOff>38100</xdr:colOff>
      <xdr:row>106</xdr:row>
      <xdr:rowOff>120469</xdr:rowOff>
    </xdr:to>
    <xdr:sp macro="" textlink="">
      <xdr:nvSpPr>
        <xdr:cNvPr id="423" name="楕円 422">
          <a:extLst>
            <a:ext uri="{FF2B5EF4-FFF2-40B4-BE49-F238E27FC236}">
              <a16:creationId xmlns:a16="http://schemas.microsoft.com/office/drawing/2014/main" id="{1FC141B4-9363-4F4A-9099-53B52121B2E6}"/>
            </a:ext>
          </a:extLst>
        </xdr:cNvPr>
        <xdr:cNvSpPr/>
      </xdr:nvSpPr>
      <xdr:spPr>
        <a:xfrm>
          <a:off x="988060" y="18196379"/>
          <a:ext cx="7874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106</xdr:row>
      <xdr:rowOff>69669</xdr:rowOff>
    </xdr:from>
    <xdr:to>
      <xdr:col>10</xdr:col>
      <xdr:colOff>114300</xdr:colOff>
      <xdr:row>106</xdr:row>
      <xdr:rowOff>105592</xdr:rowOff>
    </xdr:to>
    <xdr:cxnSp macro="">
      <xdr:nvCxnSpPr>
        <xdr:cNvPr id="424" name="直線コネクタ 423">
          <a:extLst>
            <a:ext uri="{FF2B5EF4-FFF2-40B4-BE49-F238E27FC236}">
              <a16:creationId xmlns:a16="http://schemas.microsoft.com/office/drawing/2014/main" id="{01093C58-F43E-4DD7-A126-81707BF03C06}"/>
            </a:ext>
          </a:extLst>
        </xdr:cNvPr>
        <xdr:cNvCxnSpPr/>
      </xdr:nvCxnSpPr>
      <xdr:spPr>
        <a:xfrm>
          <a:off x="1031240" y="18241464"/>
          <a:ext cx="79756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97807</xdr:rowOff>
    </xdr:from>
    <xdr:ext cx="405111" cy="259045"/>
    <xdr:sp macro="" textlink="">
      <xdr:nvSpPr>
        <xdr:cNvPr id="425" name="n_1aveValue【市民会館】&#10;有形固定資産減価償却率">
          <a:extLst>
            <a:ext uri="{FF2B5EF4-FFF2-40B4-BE49-F238E27FC236}">
              <a16:creationId xmlns:a16="http://schemas.microsoft.com/office/drawing/2014/main" id="{6D0CA107-C2C4-478F-ABCC-221BA8BFB17B}"/>
            </a:ext>
          </a:extLst>
        </xdr:cNvPr>
        <xdr:cNvSpPr txBox="1"/>
      </xdr:nvSpPr>
      <xdr:spPr>
        <a:xfrm>
          <a:off x="3239144" y="177533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107604</xdr:rowOff>
    </xdr:from>
    <xdr:ext cx="405111" cy="259045"/>
    <xdr:sp macro="" textlink="">
      <xdr:nvSpPr>
        <xdr:cNvPr id="426" name="n_2aveValue【市民会館】&#10;有形固定資産減価償却率">
          <a:extLst>
            <a:ext uri="{FF2B5EF4-FFF2-40B4-BE49-F238E27FC236}">
              <a16:creationId xmlns:a16="http://schemas.microsoft.com/office/drawing/2014/main" id="{0384BF5D-EC39-41EF-A03B-5AE79E8B872E}"/>
            </a:ext>
          </a:extLst>
        </xdr:cNvPr>
        <xdr:cNvSpPr txBox="1"/>
      </xdr:nvSpPr>
      <xdr:spPr>
        <a:xfrm>
          <a:off x="2439044" y="177650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84745</xdr:rowOff>
    </xdr:from>
    <xdr:ext cx="405111" cy="259045"/>
    <xdr:sp macro="" textlink="">
      <xdr:nvSpPr>
        <xdr:cNvPr id="427" name="n_3aveValue【市民会館】&#10;有形固定資産減価償却率">
          <a:extLst>
            <a:ext uri="{FF2B5EF4-FFF2-40B4-BE49-F238E27FC236}">
              <a16:creationId xmlns:a16="http://schemas.microsoft.com/office/drawing/2014/main" id="{407A6B29-4F50-41C3-9728-4E311B5B3FA9}"/>
            </a:ext>
          </a:extLst>
        </xdr:cNvPr>
        <xdr:cNvSpPr txBox="1"/>
      </xdr:nvSpPr>
      <xdr:spPr>
        <a:xfrm>
          <a:off x="1641484" y="177460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19429</xdr:rowOff>
    </xdr:from>
    <xdr:ext cx="405111" cy="259045"/>
    <xdr:sp macro="" textlink="">
      <xdr:nvSpPr>
        <xdr:cNvPr id="428" name="n_4aveValue【市民会館】&#10;有形固定資産減価償却率">
          <a:extLst>
            <a:ext uri="{FF2B5EF4-FFF2-40B4-BE49-F238E27FC236}">
              <a16:creationId xmlns:a16="http://schemas.microsoft.com/office/drawing/2014/main" id="{C52F449E-1F24-463A-8163-9639372E87F0}"/>
            </a:ext>
          </a:extLst>
        </xdr:cNvPr>
        <xdr:cNvSpPr txBox="1"/>
      </xdr:nvSpPr>
      <xdr:spPr>
        <a:xfrm>
          <a:off x="855354" y="176749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106</xdr:row>
      <xdr:rowOff>131190</xdr:rowOff>
    </xdr:from>
    <xdr:ext cx="405111" cy="259045"/>
    <xdr:sp macro="" textlink="">
      <xdr:nvSpPr>
        <xdr:cNvPr id="429" name="n_1mainValue【市民会館】&#10;有形固定資産減価償却率">
          <a:extLst>
            <a:ext uri="{FF2B5EF4-FFF2-40B4-BE49-F238E27FC236}">
              <a16:creationId xmlns:a16="http://schemas.microsoft.com/office/drawing/2014/main" id="{56FD2F66-46E0-4ED3-BB30-B0E7B6057AC7}"/>
            </a:ext>
          </a:extLst>
        </xdr:cNvPr>
        <xdr:cNvSpPr txBox="1"/>
      </xdr:nvSpPr>
      <xdr:spPr>
        <a:xfrm>
          <a:off x="3239144" y="183087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107</xdr:row>
      <xdr:rowOff>11991</xdr:rowOff>
    </xdr:from>
    <xdr:ext cx="405111" cy="259045"/>
    <xdr:sp macro="" textlink="">
      <xdr:nvSpPr>
        <xdr:cNvPr id="430" name="n_2mainValue【市民会館】&#10;有形固定資産減価償却率">
          <a:extLst>
            <a:ext uri="{FF2B5EF4-FFF2-40B4-BE49-F238E27FC236}">
              <a16:creationId xmlns:a16="http://schemas.microsoft.com/office/drawing/2014/main" id="{16A698AA-D8B6-4D23-A908-3F6310ED421A}"/>
            </a:ext>
          </a:extLst>
        </xdr:cNvPr>
        <xdr:cNvSpPr txBox="1"/>
      </xdr:nvSpPr>
      <xdr:spPr>
        <a:xfrm>
          <a:off x="2439044" y="183609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106</xdr:row>
      <xdr:rowOff>147519</xdr:rowOff>
    </xdr:from>
    <xdr:ext cx="405111" cy="259045"/>
    <xdr:sp macro="" textlink="">
      <xdr:nvSpPr>
        <xdr:cNvPr id="431" name="n_3mainValue【市民会館】&#10;有形固定資産減価償却率">
          <a:extLst>
            <a:ext uri="{FF2B5EF4-FFF2-40B4-BE49-F238E27FC236}">
              <a16:creationId xmlns:a16="http://schemas.microsoft.com/office/drawing/2014/main" id="{850DC2F4-9E0E-4447-A163-AB7EFEBABC2D}"/>
            </a:ext>
          </a:extLst>
        </xdr:cNvPr>
        <xdr:cNvSpPr txBox="1"/>
      </xdr:nvSpPr>
      <xdr:spPr>
        <a:xfrm>
          <a:off x="1641484" y="183193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106</xdr:row>
      <xdr:rowOff>111596</xdr:rowOff>
    </xdr:from>
    <xdr:ext cx="405111" cy="259045"/>
    <xdr:sp macro="" textlink="">
      <xdr:nvSpPr>
        <xdr:cNvPr id="432" name="n_4mainValue【市民会館】&#10;有形固定資産減価償却率">
          <a:extLst>
            <a:ext uri="{FF2B5EF4-FFF2-40B4-BE49-F238E27FC236}">
              <a16:creationId xmlns:a16="http://schemas.microsoft.com/office/drawing/2014/main" id="{8D424229-A54F-4120-8B62-D00E5DBD4000}"/>
            </a:ext>
          </a:extLst>
        </xdr:cNvPr>
        <xdr:cNvSpPr txBox="1"/>
      </xdr:nvSpPr>
      <xdr:spPr>
        <a:xfrm>
          <a:off x="855354" y="182852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3" name="正方形/長方形 432">
          <a:extLst>
            <a:ext uri="{FF2B5EF4-FFF2-40B4-BE49-F238E27FC236}">
              <a16:creationId xmlns:a16="http://schemas.microsoft.com/office/drawing/2014/main" id="{9E3C0FB1-8826-45F1-9613-5C12D19515B6}"/>
            </a:ext>
          </a:extLst>
        </xdr:cNvPr>
        <xdr:cNvSpPr/>
      </xdr:nvSpPr>
      <xdr:spPr>
        <a:xfrm>
          <a:off x="5960110" y="15617190"/>
          <a:ext cx="424815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4" name="正方形/長方形 433">
          <a:extLst>
            <a:ext uri="{FF2B5EF4-FFF2-40B4-BE49-F238E27FC236}">
              <a16:creationId xmlns:a16="http://schemas.microsoft.com/office/drawing/2014/main" id="{525610BB-0662-4328-8BDC-75A024618185}"/>
            </a:ext>
          </a:extLst>
        </xdr:cNvPr>
        <xdr:cNvSpPr/>
      </xdr:nvSpPr>
      <xdr:spPr>
        <a:xfrm>
          <a:off x="6060440" y="1628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5" name="正方形/長方形 434">
          <a:extLst>
            <a:ext uri="{FF2B5EF4-FFF2-40B4-BE49-F238E27FC236}">
              <a16:creationId xmlns:a16="http://schemas.microsoft.com/office/drawing/2014/main" id="{94D10449-7D2B-4873-BE08-11F20D75DC45}"/>
            </a:ext>
          </a:extLst>
        </xdr:cNvPr>
        <xdr:cNvSpPr/>
      </xdr:nvSpPr>
      <xdr:spPr>
        <a:xfrm>
          <a:off x="6060440" y="16480790"/>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6" name="正方形/長方形 435">
          <a:extLst>
            <a:ext uri="{FF2B5EF4-FFF2-40B4-BE49-F238E27FC236}">
              <a16:creationId xmlns:a16="http://schemas.microsoft.com/office/drawing/2014/main" id="{6E12DF58-7C2A-49B6-B279-5ACAA1FD9287}"/>
            </a:ext>
          </a:extLst>
        </xdr:cNvPr>
        <xdr:cNvSpPr/>
      </xdr:nvSpPr>
      <xdr:spPr>
        <a:xfrm>
          <a:off x="6988810" y="1628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7" name="正方形/長方形 436">
          <a:extLst>
            <a:ext uri="{FF2B5EF4-FFF2-40B4-BE49-F238E27FC236}">
              <a16:creationId xmlns:a16="http://schemas.microsoft.com/office/drawing/2014/main" id="{92F093BB-082B-4E02-9DFF-6263CCCBB105}"/>
            </a:ext>
          </a:extLst>
        </xdr:cNvPr>
        <xdr:cNvSpPr/>
      </xdr:nvSpPr>
      <xdr:spPr>
        <a:xfrm>
          <a:off x="6988810" y="16480790"/>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38" name="正方形/長方形 437">
          <a:extLst>
            <a:ext uri="{FF2B5EF4-FFF2-40B4-BE49-F238E27FC236}">
              <a16:creationId xmlns:a16="http://schemas.microsoft.com/office/drawing/2014/main" id="{14A61B98-3AE2-41AA-9E23-FF024C775CE0}"/>
            </a:ext>
          </a:extLst>
        </xdr:cNvPr>
        <xdr:cNvSpPr/>
      </xdr:nvSpPr>
      <xdr:spPr>
        <a:xfrm>
          <a:off x="8017510" y="1628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39" name="正方形/長方形 438">
          <a:extLst>
            <a:ext uri="{FF2B5EF4-FFF2-40B4-BE49-F238E27FC236}">
              <a16:creationId xmlns:a16="http://schemas.microsoft.com/office/drawing/2014/main" id="{DB85D5AA-1F63-4CDA-BBE7-22F67CC5A288}"/>
            </a:ext>
          </a:extLst>
        </xdr:cNvPr>
        <xdr:cNvSpPr/>
      </xdr:nvSpPr>
      <xdr:spPr>
        <a:xfrm>
          <a:off x="8017510" y="16480790"/>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0" name="正方形/長方形 439">
          <a:extLst>
            <a:ext uri="{FF2B5EF4-FFF2-40B4-BE49-F238E27FC236}">
              <a16:creationId xmlns:a16="http://schemas.microsoft.com/office/drawing/2014/main" id="{F3186993-3DD2-4CAB-82F9-582040BE1291}"/>
            </a:ext>
          </a:extLst>
        </xdr:cNvPr>
        <xdr:cNvSpPr/>
      </xdr:nvSpPr>
      <xdr:spPr>
        <a:xfrm>
          <a:off x="5960110" y="16760190"/>
          <a:ext cx="424815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1" name="テキスト ボックス 440">
          <a:extLst>
            <a:ext uri="{FF2B5EF4-FFF2-40B4-BE49-F238E27FC236}">
              <a16:creationId xmlns:a16="http://schemas.microsoft.com/office/drawing/2014/main" id="{954A848D-9F48-44E0-BD34-034D907B0980}"/>
            </a:ext>
          </a:extLst>
        </xdr:cNvPr>
        <xdr:cNvSpPr txBox="1"/>
      </xdr:nvSpPr>
      <xdr:spPr>
        <a:xfrm>
          <a:off x="592201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2" name="直線コネクタ 441">
          <a:extLst>
            <a:ext uri="{FF2B5EF4-FFF2-40B4-BE49-F238E27FC236}">
              <a16:creationId xmlns:a16="http://schemas.microsoft.com/office/drawing/2014/main" id="{AB4D6399-C206-40BA-AAB7-9A1FC81EC9C4}"/>
            </a:ext>
          </a:extLst>
        </xdr:cNvPr>
        <xdr:cNvCxnSpPr/>
      </xdr:nvCxnSpPr>
      <xdr:spPr>
        <a:xfrm>
          <a:off x="5960110" y="1904619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76200</xdr:rowOff>
    </xdr:from>
    <xdr:to>
      <xdr:col>59</xdr:col>
      <xdr:colOff>50800</xdr:colOff>
      <xdr:row>108</xdr:row>
      <xdr:rowOff>76200</xdr:rowOff>
    </xdr:to>
    <xdr:cxnSp macro="">
      <xdr:nvCxnSpPr>
        <xdr:cNvPr id="443" name="直線コネクタ 442">
          <a:extLst>
            <a:ext uri="{FF2B5EF4-FFF2-40B4-BE49-F238E27FC236}">
              <a16:creationId xmlns:a16="http://schemas.microsoft.com/office/drawing/2014/main" id="{21E09CBB-8A20-4BBB-92F4-3B127A0A6F8C}"/>
            </a:ext>
          </a:extLst>
        </xdr:cNvPr>
        <xdr:cNvCxnSpPr/>
      </xdr:nvCxnSpPr>
      <xdr:spPr>
        <a:xfrm>
          <a:off x="5960110" y="1859280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107</xdr:row>
      <xdr:rowOff>105427</xdr:rowOff>
    </xdr:from>
    <xdr:ext cx="467179" cy="259045"/>
    <xdr:sp macro="" textlink="">
      <xdr:nvSpPr>
        <xdr:cNvPr id="444" name="テキスト ボックス 443">
          <a:extLst>
            <a:ext uri="{FF2B5EF4-FFF2-40B4-BE49-F238E27FC236}">
              <a16:creationId xmlns:a16="http://schemas.microsoft.com/office/drawing/2014/main" id="{99B23D3B-21B2-4D76-8C04-85BEC3C0E656}"/>
            </a:ext>
          </a:extLst>
        </xdr:cNvPr>
        <xdr:cNvSpPr txBox="1"/>
      </xdr:nvSpPr>
      <xdr:spPr>
        <a:xfrm>
          <a:off x="5527221" y="184486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133350</xdr:rowOff>
    </xdr:from>
    <xdr:to>
      <xdr:col>59</xdr:col>
      <xdr:colOff>50800</xdr:colOff>
      <xdr:row>105</xdr:row>
      <xdr:rowOff>133350</xdr:rowOff>
    </xdr:to>
    <xdr:cxnSp macro="">
      <xdr:nvCxnSpPr>
        <xdr:cNvPr id="445" name="直線コネクタ 444">
          <a:extLst>
            <a:ext uri="{FF2B5EF4-FFF2-40B4-BE49-F238E27FC236}">
              <a16:creationId xmlns:a16="http://schemas.microsoft.com/office/drawing/2014/main" id="{D8D46EEA-5ABF-414F-9575-C1AE84D100AD}"/>
            </a:ext>
          </a:extLst>
        </xdr:cNvPr>
        <xdr:cNvCxnSpPr/>
      </xdr:nvCxnSpPr>
      <xdr:spPr>
        <a:xfrm>
          <a:off x="5960110" y="1813179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104</xdr:row>
      <xdr:rowOff>162577</xdr:rowOff>
    </xdr:from>
    <xdr:ext cx="467179" cy="259045"/>
    <xdr:sp macro="" textlink="">
      <xdr:nvSpPr>
        <xdr:cNvPr id="446" name="テキスト ボックス 445">
          <a:extLst>
            <a:ext uri="{FF2B5EF4-FFF2-40B4-BE49-F238E27FC236}">
              <a16:creationId xmlns:a16="http://schemas.microsoft.com/office/drawing/2014/main" id="{88923AAE-1E09-4E19-9568-741EDEC0CAE9}"/>
            </a:ext>
          </a:extLst>
        </xdr:cNvPr>
        <xdr:cNvSpPr txBox="1"/>
      </xdr:nvSpPr>
      <xdr:spPr>
        <a:xfrm>
          <a:off x="5527221" y="179952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19050</xdr:rowOff>
    </xdr:from>
    <xdr:to>
      <xdr:col>59</xdr:col>
      <xdr:colOff>50800</xdr:colOff>
      <xdr:row>103</xdr:row>
      <xdr:rowOff>19050</xdr:rowOff>
    </xdr:to>
    <xdr:cxnSp macro="">
      <xdr:nvCxnSpPr>
        <xdr:cNvPr id="447" name="直線コネクタ 446">
          <a:extLst>
            <a:ext uri="{FF2B5EF4-FFF2-40B4-BE49-F238E27FC236}">
              <a16:creationId xmlns:a16="http://schemas.microsoft.com/office/drawing/2014/main" id="{F064D2F5-2D6A-4AC6-B244-C98F4BF2FAD7}"/>
            </a:ext>
          </a:extLst>
        </xdr:cNvPr>
        <xdr:cNvCxnSpPr/>
      </xdr:nvCxnSpPr>
      <xdr:spPr>
        <a:xfrm>
          <a:off x="5960110" y="1767459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102</xdr:row>
      <xdr:rowOff>48277</xdr:rowOff>
    </xdr:from>
    <xdr:ext cx="467179" cy="259045"/>
    <xdr:sp macro="" textlink="">
      <xdr:nvSpPr>
        <xdr:cNvPr id="448" name="テキスト ボックス 447">
          <a:extLst>
            <a:ext uri="{FF2B5EF4-FFF2-40B4-BE49-F238E27FC236}">
              <a16:creationId xmlns:a16="http://schemas.microsoft.com/office/drawing/2014/main" id="{50BCE282-72A9-4F6C-95D0-5923320F54BF}"/>
            </a:ext>
          </a:extLst>
        </xdr:cNvPr>
        <xdr:cNvSpPr txBox="1"/>
      </xdr:nvSpPr>
      <xdr:spPr>
        <a:xfrm>
          <a:off x="5527221" y="175380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76200</xdr:rowOff>
    </xdr:from>
    <xdr:to>
      <xdr:col>59</xdr:col>
      <xdr:colOff>50800</xdr:colOff>
      <xdr:row>100</xdr:row>
      <xdr:rowOff>76200</xdr:rowOff>
    </xdr:to>
    <xdr:cxnSp macro="">
      <xdr:nvCxnSpPr>
        <xdr:cNvPr id="449" name="直線コネクタ 448">
          <a:extLst>
            <a:ext uri="{FF2B5EF4-FFF2-40B4-BE49-F238E27FC236}">
              <a16:creationId xmlns:a16="http://schemas.microsoft.com/office/drawing/2014/main" id="{D3438AC4-17D2-4B98-9305-FD008B4DDAE9}"/>
            </a:ext>
          </a:extLst>
        </xdr:cNvPr>
        <xdr:cNvCxnSpPr/>
      </xdr:nvCxnSpPr>
      <xdr:spPr>
        <a:xfrm>
          <a:off x="5960110" y="1722120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105427</xdr:rowOff>
    </xdr:from>
    <xdr:ext cx="467179" cy="259045"/>
    <xdr:sp macro="" textlink="">
      <xdr:nvSpPr>
        <xdr:cNvPr id="450" name="テキスト ボックス 449">
          <a:extLst>
            <a:ext uri="{FF2B5EF4-FFF2-40B4-BE49-F238E27FC236}">
              <a16:creationId xmlns:a16="http://schemas.microsoft.com/office/drawing/2014/main" id="{80D56F51-5345-4DDD-8F2A-08C48C6C3D21}"/>
            </a:ext>
          </a:extLst>
        </xdr:cNvPr>
        <xdr:cNvSpPr txBox="1"/>
      </xdr:nvSpPr>
      <xdr:spPr>
        <a:xfrm>
          <a:off x="5527221" y="170770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1" name="直線コネクタ 450">
          <a:extLst>
            <a:ext uri="{FF2B5EF4-FFF2-40B4-BE49-F238E27FC236}">
              <a16:creationId xmlns:a16="http://schemas.microsoft.com/office/drawing/2014/main" id="{292AEEAA-6BD0-4D31-A147-CA9E0821FCF8}"/>
            </a:ext>
          </a:extLst>
        </xdr:cNvPr>
        <xdr:cNvCxnSpPr/>
      </xdr:nvCxnSpPr>
      <xdr:spPr>
        <a:xfrm>
          <a:off x="5960110" y="16760190"/>
          <a:ext cx="421005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2" name="テキスト ボックス 451">
          <a:extLst>
            <a:ext uri="{FF2B5EF4-FFF2-40B4-BE49-F238E27FC236}">
              <a16:creationId xmlns:a16="http://schemas.microsoft.com/office/drawing/2014/main" id="{82872D9B-512D-4855-B69C-EEB75F1CF2B9}"/>
            </a:ext>
          </a:extLst>
        </xdr:cNvPr>
        <xdr:cNvSpPr txBox="1"/>
      </xdr:nvSpPr>
      <xdr:spPr>
        <a:xfrm>
          <a:off x="5527221" y="16623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3" name="【市民会館】&#10;一人当たり面積グラフ枠">
          <a:extLst>
            <a:ext uri="{FF2B5EF4-FFF2-40B4-BE49-F238E27FC236}">
              <a16:creationId xmlns:a16="http://schemas.microsoft.com/office/drawing/2014/main" id="{571F9CE1-92B7-4495-8899-4CF56FF9485E}"/>
            </a:ext>
          </a:extLst>
        </xdr:cNvPr>
        <xdr:cNvSpPr/>
      </xdr:nvSpPr>
      <xdr:spPr>
        <a:xfrm>
          <a:off x="5960110" y="16760190"/>
          <a:ext cx="424815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101</xdr:row>
      <xdr:rowOff>87630</xdr:rowOff>
    </xdr:from>
    <xdr:to>
      <xdr:col>54</xdr:col>
      <xdr:colOff>189865</xdr:colOff>
      <xdr:row>108</xdr:row>
      <xdr:rowOff>53339</xdr:rowOff>
    </xdr:to>
    <xdr:cxnSp macro="">
      <xdr:nvCxnSpPr>
        <xdr:cNvPr id="454" name="直線コネクタ 453">
          <a:extLst>
            <a:ext uri="{FF2B5EF4-FFF2-40B4-BE49-F238E27FC236}">
              <a16:creationId xmlns:a16="http://schemas.microsoft.com/office/drawing/2014/main" id="{ADB094D9-9813-4DF0-AB0D-A79BC1282113}"/>
            </a:ext>
          </a:extLst>
        </xdr:cNvPr>
        <xdr:cNvCxnSpPr/>
      </xdr:nvCxnSpPr>
      <xdr:spPr>
        <a:xfrm flipV="1">
          <a:off x="9429115" y="17407890"/>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57166</xdr:rowOff>
    </xdr:from>
    <xdr:ext cx="469744" cy="259045"/>
    <xdr:sp macro="" textlink="">
      <xdr:nvSpPr>
        <xdr:cNvPr id="455" name="【市民会館】&#10;一人当たり面積最小値テキスト">
          <a:extLst>
            <a:ext uri="{FF2B5EF4-FFF2-40B4-BE49-F238E27FC236}">
              <a16:creationId xmlns:a16="http://schemas.microsoft.com/office/drawing/2014/main" id="{0AE95E09-CC3E-4498-926D-C5EFD0C1724D}"/>
            </a:ext>
          </a:extLst>
        </xdr:cNvPr>
        <xdr:cNvSpPr txBox="1"/>
      </xdr:nvSpPr>
      <xdr:spPr>
        <a:xfrm>
          <a:off x="9467850" y="185699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53339</xdr:rowOff>
    </xdr:from>
    <xdr:to>
      <xdr:col>55</xdr:col>
      <xdr:colOff>88900</xdr:colOff>
      <xdr:row>108</xdr:row>
      <xdr:rowOff>53339</xdr:rowOff>
    </xdr:to>
    <xdr:cxnSp macro="">
      <xdr:nvCxnSpPr>
        <xdr:cNvPr id="456" name="直線コネクタ 455">
          <a:extLst>
            <a:ext uri="{FF2B5EF4-FFF2-40B4-BE49-F238E27FC236}">
              <a16:creationId xmlns:a16="http://schemas.microsoft.com/office/drawing/2014/main" id="{6D319D7A-AAA1-465E-BCFF-93674BF8B220}"/>
            </a:ext>
          </a:extLst>
        </xdr:cNvPr>
        <xdr:cNvCxnSpPr/>
      </xdr:nvCxnSpPr>
      <xdr:spPr>
        <a:xfrm>
          <a:off x="9356090" y="18573749"/>
          <a:ext cx="16637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100</xdr:row>
      <xdr:rowOff>34307</xdr:rowOff>
    </xdr:from>
    <xdr:ext cx="469744" cy="259045"/>
    <xdr:sp macro="" textlink="">
      <xdr:nvSpPr>
        <xdr:cNvPr id="457" name="【市民会館】&#10;一人当たり面積最大値テキスト">
          <a:extLst>
            <a:ext uri="{FF2B5EF4-FFF2-40B4-BE49-F238E27FC236}">
              <a16:creationId xmlns:a16="http://schemas.microsoft.com/office/drawing/2014/main" id="{035D5FC7-2F16-44A6-A1E4-D84E6FAB59D3}"/>
            </a:ext>
          </a:extLst>
        </xdr:cNvPr>
        <xdr:cNvSpPr txBox="1"/>
      </xdr:nvSpPr>
      <xdr:spPr>
        <a:xfrm>
          <a:off x="9467850" y="17179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101</xdr:row>
      <xdr:rowOff>87630</xdr:rowOff>
    </xdr:from>
    <xdr:to>
      <xdr:col>55</xdr:col>
      <xdr:colOff>88900</xdr:colOff>
      <xdr:row>101</xdr:row>
      <xdr:rowOff>87630</xdr:rowOff>
    </xdr:to>
    <xdr:cxnSp macro="">
      <xdr:nvCxnSpPr>
        <xdr:cNvPr id="458" name="直線コネクタ 457">
          <a:extLst>
            <a:ext uri="{FF2B5EF4-FFF2-40B4-BE49-F238E27FC236}">
              <a16:creationId xmlns:a16="http://schemas.microsoft.com/office/drawing/2014/main" id="{B5494D14-CA82-4D29-B9E0-26365CCA55E9}"/>
            </a:ext>
          </a:extLst>
        </xdr:cNvPr>
        <xdr:cNvCxnSpPr/>
      </xdr:nvCxnSpPr>
      <xdr:spPr>
        <a:xfrm>
          <a:off x="9356090" y="17407890"/>
          <a:ext cx="16637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112285</xdr:rowOff>
    </xdr:from>
    <xdr:ext cx="469744" cy="259045"/>
    <xdr:sp macro="" textlink="">
      <xdr:nvSpPr>
        <xdr:cNvPr id="459" name="【市民会館】&#10;一人当たり面積平均値テキスト">
          <a:extLst>
            <a:ext uri="{FF2B5EF4-FFF2-40B4-BE49-F238E27FC236}">
              <a16:creationId xmlns:a16="http://schemas.microsoft.com/office/drawing/2014/main" id="{F1461D89-29F9-43CE-8C20-6BBC521546AE}"/>
            </a:ext>
          </a:extLst>
        </xdr:cNvPr>
        <xdr:cNvSpPr txBox="1"/>
      </xdr:nvSpPr>
      <xdr:spPr>
        <a:xfrm>
          <a:off x="9467850" y="1811453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89408</xdr:rowOff>
    </xdr:from>
    <xdr:to>
      <xdr:col>55</xdr:col>
      <xdr:colOff>50800</xdr:colOff>
      <xdr:row>107</xdr:row>
      <xdr:rowOff>19558</xdr:rowOff>
    </xdr:to>
    <xdr:sp macro="" textlink="">
      <xdr:nvSpPr>
        <xdr:cNvPr id="460" name="フローチャート: 判断 459">
          <a:extLst>
            <a:ext uri="{FF2B5EF4-FFF2-40B4-BE49-F238E27FC236}">
              <a16:creationId xmlns:a16="http://schemas.microsoft.com/office/drawing/2014/main" id="{37251678-B881-44BC-A2E0-DC3914A572C3}"/>
            </a:ext>
          </a:extLst>
        </xdr:cNvPr>
        <xdr:cNvSpPr/>
      </xdr:nvSpPr>
      <xdr:spPr>
        <a:xfrm>
          <a:off x="9394190" y="18266918"/>
          <a:ext cx="90170" cy="9398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80263</xdr:rowOff>
    </xdr:from>
    <xdr:to>
      <xdr:col>50</xdr:col>
      <xdr:colOff>165100</xdr:colOff>
      <xdr:row>107</xdr:row>
      <xdr:rowOff>10413</xdr:rowOff>
    </xdr:to>
    <xdr:sp macro="" textlink="">
      <xdr:nvSpPr>
        <xdr:cNvPr id="461" name="フローチャート: 判断 460">
          <a:extLst>
            <a:ext uri="{FF2B5EF4-FFF2-40B4-BE49-F238E27FC236}">
              <a16:creationId xmlns:a16="http://schemas.microsoft.com/office/drawing/2014/main" id="{37F6147E-4A7D-4B2F-B07F-E0888E8D7FC2}"/>
            </a:ext>
          </a:extLst>
        </xdr:cNvPr>
        <xdr:cNvSpPr/>
      </xdr:nvSpPr>
      <xdr:spPr>
        <a:xfrm>
          <a:off x="8632190" y="18255868"/>
          <a:ext cx="10922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87122</xdr:rowOff>
    </xdr:from>
    <xdr:to>
      <xdr:col>46</xdr:col>
      <xdr:colOff>38100</xdr:colOff>
      <xdr:row>107</xdr:row>
      <xdr:rowOff>17272</xdr:rowOff>
    </xdr:to>
    <xdr:sp macro="" textlink="">
      <xdr:nvSpPr>
        <xdr:cNvPr id="462" name="フローチャート: 判断 461">
          <a:extLst>
            <a:ext uri="{FF2B5EF4-FFF2-40B4-BE49-F238E27FC236}">
              <a16:creationId xmlns:a16="http://schemas.microsoft.com/office/drawing/2014/main" id="{659F4911-3B68-4E17-A9CE-F8FE65FAA000}"/>
            </a:ext>
          </a:extLst>
        </xdr:cNvPr>
        <xdr:cNvSpPr/>
      </xdr:nvSpPr>
      <xdr:spPr>
        <a:xfrm>
          <a:off x="7846060" y="18262727"/>
          <a:ext cx="7874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87122</xdr:rowOff>
    </xdr:from>
    <xdr:to>
      <xdr:col>41</xdr:col>
      <xdr:colOff>101600</xdr:colOff>
      <xdr:row>107</xdr:row>
      <xdr:rowOff>17272</xdr:rowOff>
    </xdr:to>
    <xdr:sp macro="" textlink="">
      <xdr:nvSpPr>
        <xdr:cNvPr id="463" name="フローチャート: 判断 462">
          <a:extLst>
            <a:ext uri="{FF2B5EF4-FFF2-40B4-BE49-F238E27FC236}">
              <a16:creationId xmlns:a16="http://schemas.microsoft.com/office/drawing/2014/main" id="{0CE31FDF-3F7A-4552-BFE9-EFA073C6CA37}"/>
            </a:ext>
          </a:extLst>
        </xdr:cNvPr>
        <xdr:cNvSpPr/>
      </xdr:nvSpPr>
      <xdr:spPr>
        <a:xfrm>
          <a:off x="7029450" y="18262727"/>
          <a:ext cx="9779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77978</xdr:rowOff>
    </xdr:from>
    <xdr:to>
      <xdr:col>36</xdr:col>
      <xdr:colOff>165100</xdr:colOff>
      <xdr:row>107</xdr:row>
      <xdr:rowOff>8128</xdr:rowOff>
    </xdr:to>
    <xdr:sp macro="" textlink="">
      <xdr:nvSpPr>
        <xdr:cNvPr id="464" name="フローチャート: 判断 463">
          <a:extLst>
            <a:ext uri="{FF2B5EF4-FFF2-40B4-BE49-F238E27FC236}">
              <a16:creationId xmlns:a16="http://schemas.microsoft.com/office/drawing/2014/main" id="{C2D0DE25-7371-477F-84FF-C7BBC81EA446}"/>
            </a:ext>
          </a:extLst>
        </xdr:cNvPr>
        <xdr:cNvSpPr/>
      </xdr:nvSpPr>
      <xdr:spPr>
        <a:xfrm>
          <a:off x="6231890" y="18251678"/>
          <a:ext cx="10922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5" name="テキスト ボックス 464">
          <a:extLst>
            <a:ext uri="{FF2B5EF4-FFF2-40B4-BE49-F238E27FC236}">
              <a16:creationId xmlns:a16="http://schemas.microsoft.com/office/drawing/2014/main" id="{661120C2-C0FA-4EED-8874-FD54867362F2}"/>
            </a:ext>
          </a:extLst>
        </xdr:cNvPr>
        <xdr:cNvSpPr txBox="1"/>
      </xdr:nvSpPr>
      <xdr:spPr>
        <a:xfrm>
          <a:off x="925830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6" name="テキスト ボックス 465">
          <a:extLst>
            <a:ext uri="{FF2B5EF4-FFF2-40B4-BE49-F238E27FC236}">
              <a16:creationId xmlns:a16="http://schemas.microsoft.com/office/drawing/2014/main" id="{2B7CD38A-12C3-4389-81B4-FC8F98B39209}"/>
            </a:ext>
          </a:extLst>
        </xdr:cNvPr>
        <xdr:cNvSpPr txBox="1"/>
      </xdr:nvSpPr>
      <xdr:spPr>
        <a:xfrm>
          <a:off x="851535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67" name="テキスト ボックス 466">
          <a:extLst>
            <a:ext uri="{FF2B5EF4-FFF2-40B4-BE49-F238E27FC236}">
              <a16:creationId xmlns:a16="http://schemas.microsoft.com/office/drawing/2014/main" id="{32E877EC-3889-4C0B-92E9-418A287BEE58}"/>
            </a:ext>
          </a:extLst>
        </xdr:cNvPr>
        <xdr:cNvSpPr txBox="1"/>
      </xdr:nvSpPr>
      <xdr:spPr>
        <a:xfrm>
          <a:off x="771779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68" name="テキスト ボックス 467">
          <a:extLst>
            <a:ext uri="{FF2B5EF4-FFF2-40B4-BE49-F238E27FC236}">
              <a16:creationId xmlns:a16="http://schemas.microsoft.com/office/drawing/2014/main" id="{A259FB86-2952-46A3-B488-C5E7612F6D9F}"/>
            </a:ext>
          </a:extLst>
        </xdr:cNvPr>
        <xdr:cNvSpPr txBox="1"/>
      </xdr:nvSpPr>
      <xdr:spPr>
        <a:xfrm>
          <a:off x="691261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69" name="テキスト ボックス 468">
          <a:extLst>
            <a:ext uri="{FF2B5EF4-FFF2-40B4-BE49-F238E27FC236}">
              <a16:creationId xmlns:a16="http://schemas.microsoft.com/office/drawing/2014/main" id="{07D57300-3F39-470D-AF4F-B325A56D22FE}"/>
            </a:ext>
          </a:extLst>
        </xdr:cNvPr>
        <xdr:cNvSpPr txBox="1"/>
      </xdr:nvSpPr>
      <xdr:spPr>
        <a:xfrm>
          <a:off x="611505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105411</xdr:rowOff>
    </xdr:from>
    <xdr:to>
      <xdr:col>55</xdr:col>
      <xdr:colOff>50800</xdr:colOff>
      <xdr:row>107</xdr:row>
      <xdr:rowOff>35561</xdr:rowOff>
    </xdr:to>
    <xdr:sp macro="" textlink="">
      <xdr:nvSpPr>
        <xdr:cNvPr id="470" name="楕円 469">
          <a:extLst>
            <a:ext uri="{FF2B5EF4-FFF2-40B4-BE49-F238E27FC236}">
              <a16:creationId xmlns:a16="http://schemas.microsoft.com/office/drawing/2014/main" id="{A196619B-792C-4938-998D-519796E8AAA7}"/>
            </a:ext>
          </a:extLst>
        </xdr:cNvPr>
        <xdr:cNvSpPr/>
      </xdr:nvSpPr>
      <xdr:spPr>
        <a:xfrm>
          <a:off x="9394190" y="18277206"/>
          <a:ext cx="9017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106</xdr:row>
      <xdr:rowOff>83838</xdr:rowOff>
    </xdr:from>
    <xdr:ext cx="469744" cy="259045"/>
    <xdr:sp macro="" textlink="">
      <xdr:nvSpPr>
        <xdr:cNvPr id="471" name="【市民会館】&#10;一人当たり面積該当値テキスト">
          <a:extLst>
            <a:ext uri="{FF2B5EF4-FFF2-40B4-BE49-F238E27FC236}">
              <a16:creationId xmlns:a16="http://schemas.microsoft.com/office/drawing/2014/main" id="{5C973371-5FCB-4D59-97AA-69BCD0474B88}"/>
            </a:ext>
          </a:extLst>
        </xdr:cNvPr>
        <xdr:cNvSpPr txBox="1"/>
      </xdr:nvSpPr>
      <xdr:spPr>
        <a:xfrm>
          <a:off x="9467850" y="182594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106</xdr:row>
      <xdr:rowOff>105411</xdr:rowOff>
    </xdr:from>
    <xdr:to>
      <xdr:col>50</xdr:col>
      <xdr:colOff>165100</xdr:colOff>
      <xdr:row>107</xdr:row>
      <xdr:rowOff>35561</xdr:rowOff>
    </xdr:to>
    <xdr:sp macro="" textlink="">
      <xdr:nvSpPr>
        <xdr:cNvPr id="472" name="楕円 471">
          <a:extLst>
            <a:ext uri="{FF2B5EF4-FFF2-40B4-BE49-F238E27FC236}">
              <a16:creationId xmlns:a16="http://schemas.microsoft.com/office/drawing/2014/main" id="{2F4B31F3-BA90-47C0-AA3D-28179EF7F8B9}"/>
            </a:ext>
          </a:extLst>
        </xdr:cNvPr>
        <xdr:cNvSpPr/>
      </xdr:nvSpPr>
      <xdr:spPr>
        <a:xfrm>
          <a:off x="8632190" y="18277206"/>
          <a:ext cx="10922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106</xdr:row>
      <xdr:rowOff>156211</xdr:rowOff>
    </xdr:from>
    <xdr:to>
      <xdr:col>55</xdr:col>
      <xdr:colOff>0</xdr:colOff>
      <xdr:row>106</xdr:row>
      <xdr:rowOff>156211</xdr:rowOff>
    </xdr:to>
    <xdr:cxnSp macro="">
      <xdr:nvCxnSpPr>
        <xdr:cNvPr id="473" name="直線コネクタ 472">
          <a:extLst>
            <a:ext uri="{FF2B5EF4-FFF2-40B4-BE49-F238E27FC236}">
              <a16:creationId xmlns:a16="http://schemas.microsoft.com/office/drawing/2014/main" id="{A219DCDF-A666-40C2-88B8-E49F37267A77}"/>
            </a:ext>
          </a:extLst>
        </xdr:cNvPr>
        <xdr:cNvCxnSpPr/>
      </xdr:nvCxnSpPr>
      <xdr:spPr>
        <a:xfrm>
          <a:off x="8686800" y="18331816"/>
          <a:ext cx="7429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106</xdr:row>
      <xdr:rowOff>103124</xdr:rowOff>
    </xdr:from>
    <xdr:to>
      <xdr:col>46</xdr:col>
      <xdr:colOff>38100</xdr:colOff>
      <xdr:row>107</xdr:row>
      <xdr:rowOff>33274</xdr:rowOff>
    </xdr:to>
    <xdr:sp macro="" textlink="">
      <xdr:nvSpPr>
        <xdr:cNvPr id="474" name="楕円 473">
          <a:extLst>
            <a:ext uri="{FF2B5EF4-FFF2-40B4-BE49-F238E27FC236}">
              <a16:creationId xmlns:a16="http://schemas.microsoft.com/office/drawing/2014/main" id="{C4062FA3-E35F-4B4D-AE5D-F289FF14FB7B}"/>
            </a:ext>
          </a:extLst>
        </xdr:cNvPr>
        <xdr:cNvSpPr/>
      </xdr:nvSpPr>
      <xdr:spPr>
        <a:xfrm>
          <a:off x="7846060" y="18274919"/>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106</xdr:row>
      <xdr:rowOff>153924</xdr:rowOff>
    </xdr:from>
    <xdr:to>
      <xdr:col>50</xdr:col>
      <xdr:colOff>114300</xdr:colOff>
      <xdr:row>106</xdr:row>
      <xdr:rowOff>156211</xdr:rowOff>
    </xdr:to>
    <xdr:cxnSp macro="">
      <xdr:nvCxnSpPr>
        <xdr:cNvPr id="475" name="直線コネクタ 474">
          <a:extLst>
            <a:ext uri="{FF2B5EF4-FFF2-40B4-BE49-F238E27FC236}">
              <a16:creationId xmlns:a16="http://schemas.microsoft.com/office/drawing/2014/main" id="{7807F13D-084C-46AE-9642-6D740311E244}"/>
            </a:ext>
          </a:extLst>
        </xdr:cNvPr>
        <xdr:cNvCxnSpPr/>
      </xdr:nvCxnSpPr>
      <xdr:spPr>
        <a:xfrm>
          <a:off x="7889240" y="18327624"/>
          <a:ext cx="797560" cy="4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106</xdr:row>
      <xdr:rowOff>100837</xdr:rowOff>
    </xdr:from>
    <xdr:to>
      <xdr:col>41</xdr:col>
      <xdr:colOff>101600</xdr:colOff>
      <xdr:row>107</xdr:row>
      <xdr:rowOff>30987</xdr:rowOff>
    </xdr:to>
    <xdr:sp macro="" textlink="">
      <xdr:nvSpPr>
        <xdr:cNvPr id="476" name="楕円 475">
          <a:extLst>
            <a:ext uri="{FF2B5EF4-FFF2-40B4-BE49-F238E27FC236}">
              <a16:creationId xmlns:a16="http://schemas.microsoft.com/office/drawing/2014/main" id="{6EA3F655-C032-41D0-BDC7-6D165D770809}"/>
            </a:ext>
          </a:extLst>
        </xdr:cNvPr>
        <xdr:cNvSpPr/>
      </xdr:nvSpPr>
      <xdr:spPr>
        <a:xfrm>
          <a:off x="7029450" y="18270727"/>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106</xdr:row>
      <xdr:rowOff>151637</xdr:rowOff>
    </xdr:from>
    <xdr:to>
      <xdr:col>45</xdr:col>
      <xdr:colOff>177800</xdr:colOff>
      <xdr:row>106</xdr:row>
      <xdr:rowOff>153924</xdr:rowOff>
    </xdr:to>
    <xdr:cxnSp macro="">
      <xdr:nvCxnSpPr>
        <xdr:cNvPr id="477" name="直線コネクタ 476">
          <a:extLst>
            <a:ext uri="{FF2B5EF4-FFF2-40B4-BE49-F238E27FC236}">
              <a16:creationId xmlns:a16="http://schemas.microsoft.com/office/drawing/2014/main" id="{6C6E40AB-C0FA-43B8-BF60-D4B929810501}"/>
            </a:ext>
          </a:extLst>
        </xdr:cNvPr>
        <xdr:cNvCxnSpPr/>
      </xdr:nvCxnSpPr>
      <xdr:spPr>
        <a:xfrm>
          <a:off x="7084060" y="18325337"/>
          <a:ext cx="805180" cy="2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106</xdr:row>
      <xdr:rowOff>98552</xdr:rowOff>
    </xdr:from>
    <xdr:to>
      <xdr:col>36</xdr:col>
      <xdr:colOff>165100</xdr:colOff>
      <xdr:row>107</xdr:row>
      <xdr:rowOff>28702</xdr:rowOff>
    </xdr:to>
    <xdr:sp macro="" textlink="">
      <xdr:nvSpPr>
        <xdr:cNvPr id="478" name="楕円 477">
          <a:extLst>
            <a:ext uri="{FF2B5EF4-FFF2-40B4-BE49-F238E27FC236}">
              <a16:creationId xmlns:a16="http://schemas.microsoft.com/office/drawing/2014/main" id="{0A15F5E4-A695-4882-862E-9C3BED08D43E}"/>
            </a:ext>
          </a:extLst>
        </xdr:cNvPr>
        <xdr:cNvSpPr/>
      </xdr:nvSpPr>
      <xdr:spPr>
        <a:xfrm>
          <a:off x="6231890" y="18268442"/>
          <a:ext cx="10922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106</xdr:row>
      <xdr:rowOff>149352</xdr:rowOff>
    </xdr:from>
    <xdr:to>
      <xdr:col>41</xdr:col>
      <xdr:colOff>50800</xdr:colOff>
      <xdr:row>106</xdr:row>
      <xdr:rowOff>151637</xdr:rowOff>
    </xdr:to>
    <xdr:cxnSp macro="">
      <xdr:nvCxnSpPr>
        <xdr:cNvPr id="479" name="直線コネクタ 478">
          <a:extLst>
            <a:ext uri="{FF2B5EF4-FFF2-40B4-BE49-F238E27FC236}">
              <a16:creationId xmlns:a16="http://schemas.microsoft.com/office/drawing/2014/main" id="{558D43A0-A344-4734-9C2D-A154A7383AAB}"/>
            </a:ext>
          </a:extLst>
        </xdr:cNvPr>
        <xdr:cNvCxnSpPr/>
      </xdr:nvCxnSpPr>
      <xdr:spPr>
        <a:xfrm>
          <a:off x="6286500" y="18323052"/>
          <a:ext cx="797560" cy="2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26940</xdr:rowOff>
    </xdr:from>
    <xdr:ext cx="469744" cy="259045"/>
    <xdr:sp macro="" textlink="">
      <xdr:nvSpPr>
        <xdr:cNvPr id="480" name="n_1aveValue【市民会館】&#10;一人当たり面積">
          <a:extLst>
            <a:ext uri="{FF2B5EF4-FFF2-40B4-BE49-F238E27FC236}">
              <a16:creationId xmlns:a16="http://schemas.microsoft.com/office/drawing/2014/main" id="{737D884F-8C6F-4FF8-A515-89591339DAAE}"/>
            </a:ext>
          </a:extLst>
        </xdr:cNvPr>
        <xdr:cNvSpPr txBox="1"/>
      </xdr:nvSpPr>
      <xdr:spPr>
        <a:xfrm>
          <a:off x="8454467" y="180272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33799</xdr:rowOff>
    </xdr:from>
    <xdr:ext cx="469744" cy="259045"/>
    <xdr:sp macro="" textlink="">
      <xdr:nvSpPr>
        <xdr:cNvPr id="481" name="n_2aveValue【市民会館】&#10;一人当たり面積">
          <a:extLst>
            <a:ext uri="{FF2B5EF4-FFF2-40B4-BE49-F238E27FC236}">
              <a16:creationId xmlns:a16="http://schemas.microsoft.com/office/drawing/2014/main" id="{FFB5FA75-FAA2-4BBC-9254-8EB98E4F2BFB}"/>
            </a:ext>
          </a:extLst>
        </xdr:cNvPr>
        <xdr:cNvSpPr txBox="1"/>
      </xdr:nvSpPr>
      <xdr:spPr>
        <a:xfrm>
          <a:off x="7673417" y="180341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33799</xdr:rowOff>
    </xdr:from>
    <xdr:ext cx="469744" cy="259045"/>
    <xdr:sp macro="" textlink="">
      <xdr:nvSpPr>
        <xdr:cNvPr id="482" name="n_3aveValue【市民会館】&#10;一人当たり面積">
          <a:extLst>
            <a:ext uri="{FF2B5EF4-FFF2-40B4-BE49-F238E27FC236}">
              <a16:creationId xmlns:a16="http://schemas.microsoft.com/office/drawing/2014/main" id="{D52BA9E1-955E-434F-A345-030611BC4374}"/>
            </a:ext>
          </a:extLst>
        </xdr:cNvPr>
        <xdr:cNvSpPr txBox="1"/>
      </xdr:nvSpPr>
      <xdr:spPr>
        <a:xfrm>
          <a:off x="6866332" y="180341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24655</xdr:rowOff>
    </xdr:from>
    <xdr:ext cx="469744" cy="259045"/>
    <xdr:sp macro="" textlink="">
      <xdr:nvSpPr>
        <xdr:cNvPr id="483" name="n_4aveValue【市民会館】&#10;一人当たり面積">
          <a:extLst>
            <a:ext uri="{FF2B5EF4-FFF2-40B4-BE49-F238E27FC236}">
              <a16:creationId xmlns:a16="http://schemas.microsoft.com/office/drawing/2014/main" id="{3DBE993C-412C-4AA4-853E-7B16D28CFF76}"/>
            </a:ext>
          </a:extLst>
        </xdr:cNvPr>
        <xdr:cNvSpPr txBox="1"/>
      </xdr:nvSpPr>
      <xdr:spPr>
        <a:xfrm>
          <a:off x="6068772" y="180230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107</xdr:row>
      <xdr:rowOff>26688</xdr:rowOff>
    </xdr:from>
    <xdr:ext cx="469744" cy="259045"/>
    <xdr:sp macro="" textlink="">
      <xdr:nvSpPr>
        <xdr:cNvPr id="484" name="n_1mainValue【市民会館】&#10;一人当たり面積">
          <a:extLst>
            <a:ext uri="{FF2B5EF4-FFF2-40B4-BE49-F238E27FC236}">
              <a16:creationId xmlns:a16="http://schemas.microsoft.com/office/drawing/2014/main" id="{E99A8AB8-DC69-4A35-8158-8FC8CA2D1701}"/>
            </a:ext>
          </a:extLst>
        </xdr:cNvPr>
        <xdr:cNvSpPr txBox="1"/>
      </xdr:nvSpPr>
      <xdr:spPr>
        <a:xfrm>
          <a:off x="8454467" y="183699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24401</xdr:rowOff>
    </xdr:from>
    <xdr:ext cx="469744" cy="259045"/>
    <xdr:sp macro="" textlink="">
      <xdr:nvSpPr>
        <xdr:cNvPr id="485" name="n_2mainValue【市民会館】&#10;一人当たり面積">
          <a:extLst>
            <a:ext uri="{FF2B5EF4-FFF2-40B4-BE49-F238E27FC236}">
              <a16:creationId xmlns:a16="http://schemas.microsoft.com/office/drawing/2014/main" id="{C84309E2-A948-45B6-8951-1DB754CB2E26}"/>
            </a:ext>
          </a:extLst>
        </xdr:cNvPr>
        <xdr:cNvSpPr txBox="1"/>
      </xdr:nvSpPr>
      <xdr:spPr>
        <a:xfrm>
          <a:off x="7673417" y="18365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22114</xdr:rowOff>
    </xdr:from>
    <xdr:ext cx="469744" cy="259045"/>
    <xdr:sp macro="" textlink="">
      <xdr:nvSpPr>
        <xdr:cNvPr id="486" name="n_3mainValue【市民会館】&#10;一人当たり面積">
          <a:extLst>
            <a:ext uri="{FF2B5EF4-FFF2-40B4-BE49-F238E27FC236}">
              <a16:creationId xmlns:a16="http://schemas.microsoft.com/office/drawing/2014/main" id="{D4296E80-8DD4-4399-925C-F128E923DA76}"/>
            </a:ext>
          </a:extLst>
        </xdr:cNvPr>
        <xdr:cNvSpPr txBox="1"/>
      </xdr:nvSpPr>
      <xdr:spPr>
        <a:xfrm>
          <a:off x="6866332" y="183634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19829</xdr:rowOff>
    </xdr:from>
    <xdr:ext cx="469744" cy="259045"/>
    <xdr:sp macro="" textlink="">
      <xdr:nvSpPr>
        <xdr:cNvPr id="487" name="n_4mainValue【市民会館】&#10;一人当たり面積">
          <a:extLst>
            <a:ext uri="{FF2B5EF4-FFF2-40B4-BE49-F238E27FC236}">
              <a16:creationId xmlns:a16="http://schemas.microsoft.com/office/drawing/2014/main" id="{DBD1CF03-6ABA-48B3-B6D2-1E3A59FCDF98}"/>
            </a:ext>
          </a:extLst>
        </xdr:cNvPr>
        <xdr:cNvSpPr txBox="1"/>
      </xdr:nvSpPr>
      <xdr:spPr>
        <a:xfrm>
          <a:off x="6068772" y="183611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88" name="正方形/長方形 487">
          <a:extLst>
            <a:ext uri="{FF2B5EF4-FFF2-40B4-BE49-F238E27FC236}">
              <a16:creationId xmlns:a16="http://schemas.microsoft.com/office/drawing/2014/main" id="{2EBBFBCA-304A-46E8-9B00-C4E8EB7EA434}"/>
            </a:ext>
          </a:extLst>
        </xdr:cNvPr>
        <xdr:cNvSpPr/>
      </xdr:nvSpPr>
      <xdr:spPr>
        <a:xfrm>
          <a:off x="11203940" y="4191000"/>
          <a:ext cx="4248150" cy="6311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89" name="正方形/長方形 488">
          <a:extLst>
            <a:ext uri="{FF2B5EF4-FFF2-40B4-BE49-F238E27FC236}">
              <a16:creationId xmlns:a16="http://schemas.microsoft.com/office/drawing/2014/main" id="{93321108-94DF-4510-8C33-DE7D2EF8E735}"/>
            </a:ext>
          </a:extLst>
        </xdr:cNvPr>
        <xdr:cNvSpPr/>
      </xdr:nvSpPr>
      <xdr:spPr>
        <a:xfrm>
          <a:off x="11315700" y="485521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0" name="正方形/長方形 489">
          <a:extLst>
            <a:ext uri="{FF2B5EF4-FFF2-40B4-BE49-F238E27FC236}">
              <a16:creationId xmlns:a16="http://schemas.microsoft.com/office/drawing/2014/main" id="{FD5BB48E-E086-43B6-820F-727DC151986A}"/>
            </a:ext>
          </a:extLst>
        </xdr:cNvPr>
        <xdr:cNvSpPr/>
      </xdr:nvSpPr>
      <xdr:spPr>
        <a:xfrm>
          <a:off x="11315700" y="505650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1" name="正方形/長方形 490">
          <a:extLst>
            <a:ext uri="{FF2B5EF4-FFF2-40B4-BE49-F238E27FC236}">
              <a16:creationId xmlns:a16="http://schemas.microsoft.com/office/drawing/2014/main" id="{4D8F0FC6-F16C-4D6E-8263-A57780345A95}"/>
            </a:ext>
          </a:extLst>
        </xdr:cNvPr>
        <xdr:cNvSpPr/>
      </xdr:nvSpPr>
      <xdr:spPr>
        <a:xfrm>
          <a:off x="12232640" y="485521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2" name="正方形/長方形 491">
          <a:extLst>
            <a:ext uri="{FF2B5EF4-FFF2-40B4-BE49-F238E27FC236}">
              <a16:creationId xmlns:a16="http://schemas.microsoft.com/office/drawing/2014/main" id="{08DDC555-42EF-4588-A2BC-2D214C852205}"/>
            </a:ext>
          </a:extLst>
        </xdr:cNvPr>
        <xdr:cNvSpPr/>
      </xdr:nvSpPr>
      <xdr:spPr>
        <a:xfrm>
          <a:off x="12232640" y="505650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3" name="正方形/長方形 492">
          <a:extLst>
            <a:ext uri="{FF2B5EF4-FFF2-40B4-BE49-F238E27FC236}">
              <a16:creationId xmlns:a16="http://schemas.microsoft.com/office/drawing/2014/main" id="{DFF0701C-4AE8-4D28-895A-90F4AFF1313A}"/>
            </a:ext>
          </a:extLst>
        </xdr:cNvPr>
        <xdr:cNvSpPr/>
      </xdr:nvSpPr>
      <xdr:spPr>
        <a:xfrm>
          <a:off x="13261340" y="485521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4" name="正方形/長方形 493">
          <a:extLst>
            <a:ext uri="{FF2B5EF4-FFF2-40B4-BE49-F238E27FC236}">
              <a16:creationId xmlns:a16="http://schemas.microsoft.com/office/drawing/2014/main" id="{D0E6FFB8-CD64-47E4-AAAF-2A0B124B82CB}"/>
            </a:ext>
          </a:extLst>
        </xdr:cNvPr>
        <xdr:cNvSpPr/>
      </xdr:nvSpPr>
      <xdr:spPr>
        <a:xfrm>
          <a:off x="13261340" y="505650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5" name="正方形/長方形 494">
          <a:extLst>
            <a:ext uri="{FF2B5EF4-FFF2-40B4-BE49-F238E27FC236}">
              <a16:creationId xmlns:a16="http://schemas.microsoft.com/office/drawing/2014/main" id="{5778D269-8C69-41E6-A7E7-C75E2D23ECF8}"/>
            </a:ext>
          </a:extLst>
        </xdr:cNvPr>
        <xdr:cNvSpPr/>
      </xdr:nvSpPr>
      <xdr:spPr>
        <a:xfrm>
          <a:off x="11203940" y="5330190"/>
          <a:ext cx="4248150" cy="228981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6" name="テキスト ボックス 495">
          <a:extLst>
            <a:ext uri="{FF2B5EF4-FFF2-40B4-BE49-F238E27FC236}">
              <a16:creationId xmlns:a16="http://schemas.microsoft.com/office/drawing/2014/main" id="{0740298D-5A0E-4ECE-8FFD-655A82789578}"/>
            </a:ext>
          </a:extLst>
        </xdr:cNvPr>
        <xdr:cNvSpPr txBox="1"/>
      </xdr:nvSpPr>
      <xdr:spPr>
        <a:xfrm>
          <a:off x="1116584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97" name="直線コネクタ 496">
          <a:extLst>
            <a:ext uri="{FF2B5EF4-FFF2-40B4-BE49-F238E27FC236}">
              <a16:creationId xmlns:a16="http://schemas.microsoft.com/office/drawing/2014/main" id="{B08A928E-6C26-4A58-9A99-F38309FDFAB2}"/>
            </a:ext>
          </a:extLst>
        </xdr:cNvPr>
        <xdr:cNvCxnSpPr/>
      </xdr:nvCxnSpPr>
      <xdr:spPr>
        <a:xfrm>
          <a:off x="11203940" y="7620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98" name="テキスト ボックス 497">
          <a:extLst>
            <a:ext uri="{FF2B5EF4-FFF2-40B4-BE49-F238E27FC236}">
              <a16:creationId xmlns:a16="http://schemas.microsoft.com/office/drawing/2014/main" id="{A471E5A8-D15E-4523-9DB6-405429B81E25}"/>
            </a:ext>
          </a:extLst>
        </xdr:cNvPr>
        <xdr:cNvSpPr txBox="1"/>
      </xdr:nvSpPr>
      <xdr:spPr>
        <a:xfrm>
          <a:off x="10801531" y="7475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99" name="直線コネクタ 498">
          <a:extLst>
            <a:ext uri="{FF2B5EF4-FFF2-40B4-BE49-F238E27FC236}">
              <a16:creationId xmlns:a16="http://schemas.microsoft.com/office/drawing/2014/main" id="{22ACA1BD-BF85-4378-8004-D8C2D4CE21CF}"/>
            </a:ext>
          </a:extLst>
        </xdr:cNvPr>
        <xdr:cNvCxnSpPr/>
      </xdr:nvCxnSpPr>
      <xdr:spPr>
        <a:xfrm>
          <a:off x="11203940" y="7297238"/>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0" name="テキスト ボックス 499">
          <a:extLst>
            <a:ext uri="{FF2B5EF4-FFF2-40B4-BE49-F238E27FC236}">
              <a16:creationId xmlns:a16="http://schemas.microsoft.com/office/drawing/2014/main" id="{90DD1439-8724-4D90-848D-D0BB2C2721D4}"/>
            </a:ext>
          </a:extLst>
        </xdr:cNvPr>
        <xdr:cNvSpPr txBox="1"/>
      </xdr:nvSpPr>
      <xdr:spPr>
        <a:xfrm>
          <a:off x="10801531" y="715311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01" name="直線コネクタ 500">
          <a:extLst>
            <a:ext uri="{FF2B5EF4-FFF2-40B4-BE49-F238E27FC236}">
              <a16:creationId xmlns:a16="http://schemas.microsoft.com/office/drawing/2014/main" id="{5C00BA23-8484-45B9-AE1B-B788C6882A11}"/>
            </a:ext>
          </a:extLst>
        </xdr:cNvPr>
        <xdr:cNvCxnSpPr/>
      </xdr:nvCxnSpPr>
      <xdr:spPr>
        <a:xfrm>
          <a:off x="11203940" y="6964952"/>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2" name="テキスト ボックス 501">
          <a:extLst>
            <a:ext uri="{FF2B5EF4-FFF2-40B4-BE49-F238E27FC236}">
              <a16:creationId xmlns:a16="http://schemas.microsoft.com/office/drawing/2014/main" id="{E6E3ACF1-70E4-4ADE-BAC6-D0A38F6C55B2}"/>
            </a:ext>
          </a:extLst>
        </xdr:cNvPr>
        <xdr:cNvSpPr txBox="1"/>
      </xdr:nvSpPr>
      <xdr:spPr>
        <a:xfrm>
          <a:off x="10842791" y="682082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03" name="直線コネクタ 502">
          <a:extLst>
            <a:ext uri="{FF2B5EF4-FFF2-40B4-BE49-F238E27FC236}">
              <a16:creationId xmlns:a16="http://schemas.microsoft.com/office/drawing/2014/main" id="{352F597F-8328-47B4-AB62-ACC4B9F422B2}"/>
            </a:ext>
          </a:extLst>
        </xdr:cNvPr>
        <xdr:cNvCxnSpPr/>
      </xdr:nvCxnSpPr>
      <xdr:spPr>
        <a:xfrm>
          <a:off x="11203940" y="6642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04" name="テキスト ボックス 503">
          <a:extLst>
            <a:ext uri="{FF2B5EF4-FFF2-40B4-BE49-F238E27FC236}">
              <a16:creationId xmlns:a16="http://schemas.microsoft.com/office/drawing/2014/main" id="{81688E2F-4F02-4434-83B8-06DC0E54D5D5}"/>
            </a:ext>
          </a:extLst>
        </xdr:cNvPr>
        <xdr:cNvSpPr txBox="1"/>
      </xdr:nvSpPr>
      <xdr:spPr>
        <a:xfrm>
          <a:off x="1084279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05" name="直線コネクタ 504">
          <a:extLst>
            <a:ext uri="{FF2B5EF4-FFF2-40B4-BE49-F238E27FC236}">
              <a16:creationId xmlns:a16="http://schemas.microsoft.com/office/drawing/2014/main" id="{2DC9BC53-4FD7-478B-AA4C-2E40F6C44045}"/>
            </a:ext>
          </a:extLst>
        </xdr:cNvPr>
        <xdr:cNvCxnSpPr/>
      </xdr:nvCxnSpPr>
      <xdr:spPr>
        <a:xfrm>
          <a:off x="11203940" y="6311809"/>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06" name="テキスト ボックス 505">
          <a:extLst>
            <a:ext uri="{FF2B5EF4-FFF2-40B4-BE49-F238E27FC236}">
              <a16:creationId xmlns:a16="http://schemas.microsoft.com/office/drawing/2014/main" id="{52018117-31DD-4392-A7F3-FBE6BD2BA523}"/>
            </a:ext>
          </a:extLst>
        </xdr:cNvPr>
        <xdr:cNvSpPr txBox="1"/>
      </xdr:nvSpPr>
      <xdr:spPr>
        <a:xfrm>
          <a:off x="10842791" y="617530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07" name="直線コネクタ 506">
          <a:extLst>
            <a:ext uri="{FF2B5EF4-FFF2-40B4-BE49-F238E27FC236}">
              <a16:creationId xmlns:a16="http://schemas.microsoft.com/office/drawing/2014/main" id="{76FB5111-DBFC-41B1-AB7A-7C9817999BDA}"/>
            </a:ext>
          </a:extLst>
        </xdr:cNvPr>
        <xdr:cNvCxnSpPr/>
      </xdr:nvCxnSpPr>
      <xdr:spPr>
        <a:xfrm>
          <a:off x="11203940" y="5989048"/>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08" name="テキスト ボックス 507">
          <a:extLst>
            <a:ext uri="{FF2B5EF4-FFF2-40B4-BE49-F238E27FC236}">
              <a16:creationId xmlns:a16="http://schemas.microsoft.com/office/drawing/2014/main" id="{9484BD2B-BD13-450E-858A-9EEA68ED9BE7}"/>
            </a:ext>
          </a:extLst>
        </xdr:cNvPr>
        <xdr:cNvSpPr txBox="1"/>
      </xdr:nvSpPr>
      <xdr:spPr>
        <a:xfrm>
          <a:off x="10842791" y="584873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09" name="直線コネクタ 508">
          <a:extLst>
            <a:ext uri="{FF2B5EF4-FFF2-40B4-BE49-F238E27FC236}">
              <a16:creationId xmlns:a16="http://schemas.microsoft.com/office/drawing/2014/main" id="{6D16B0AB-F6F9-410E-B55E-48DC3444E365}"/>
            </a:ext>
          </a:extLst>
        </xdr:cNvPr>
        <xdr:cNvCxnSpPr/>
      </xdr:nvCxnSpPr>
      <xdr:spPr>
        <a:xfrm>
          <a:off x="11203940" y="5660572"/>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0" name="テキスト ボックス 509">
          <a:extLst>
            <a:ext uri="{FF2B5EF4-FFF2-40B4-BE49-F238E27FC236}">
              <a16:creationId xmlns:a16="http://schemas.microsoft.com/office/drawing/2014/main" id="{52956C53-78C8-45B4-8A21-1B1FBF64163A}"/>
            </a:ext>
          </a:extLst>
        </xdr:cNvPr>
        <xdr:cNvSpPr txBox="1"/>
      </xdr:nvSpPr>
      <xdr:spPr>
        <a:xfrm>
          <a:off x="10905006" y="5516444"/>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1" name="直線コネクタ 510">
          <a:extLst>
            <a:ext uri="{FF2B5EF4-FFF2-40B4-BE49-F238E27FC236}">
              <a16:creationId xmlns:a16="http://schemas.microsoft.com/office/drawing/2014/main" id="{51A8624E-433F-4F6C-B6E5-791A5138C8D3}"/>
            </a:ext>
          </a:extLst>
        </xdr:cNvPr>
        <xdr:cNvCxnSpPr/>
      </xdr:nvCxnSpPr>
      <xdr:spPr>
        <a:xfrm>
          <a:off x="11203940" y="5330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2" name="【一般廃棄物処理施設】&#10;有形固定資産減価償却率グラフ枠">
          <a:extLst>
            <a:ext uri="{FF2B5EF4-FFF2-40B4-BE49-F238E27FC236}">
              <a16:creationId xmlns:a16="http://schemas.microsoft.com/office/drawing/2014/main" id="{253F5D4F-89D3-415E-885F-D1F138746845}"/>
            </a:ext>
          </a:extLst>
        </xdr:cNvPr>
        <xdr:cNvSpPr/>
      </xdr:nvSpPr>
      <xdr:spPr>
        <a:xfrm>
          <a:off x="11203940" y="5330190"/>
          <a:ext cx="4248150" cy="228981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43543</xdr:rowOff>
    </xdr:from>
    <xdr:to>
      <xdr:col>85</xdr:col>
      <xdr:colOff>126364</xdr:colOff>
      <xdr:row>42</xdr:row>
      <xdr:rowOff>12519</xdr:rowOff>
    </xdr:to>
    <xdr:cxnSp macro="">
      <xdr:nvCxnSpPr>
        <xdr:cNvPr id="513" name="直線コネクタ 512">
          <a:extLst>
            <a:ext uri="{FF2B5EF4-FFF2-40B4-BE49-F238E27FC236}">
              <a16:creationId xmlns:a16="http://schemas.microsoft.com/office/drawing/2014/main" id="{D4E2AC39-4757-4006-A9E1-300A9EB88E19}"/>
            </a:ext>
          </a:extLst>
        </xdr:cNvPr>
        <xdr:cNvCxnSpPr/>
      </xdr:nvCxnSpPr>
      <xdr:spPr>
        <a:xfrm flipV="1">
          <a:off x="14703424" y="5874748"/>
          <a:ext cx="0" cy="13424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16346</xdr:rowOff>
    </xdr:from>
    <xdr:ext cx="405111" cy="259045"/>
    <xdr:sp macro="" textlink="">
      <xdr:nvSpPr>
        <xdr:cNvPr id="514" name="【一般廃棄物処理施設】&#10;有形固定資産減価償却率最小値テキスト">
          <a:extLst>
            <a:ext uri="{FF2B5EF4-FFF2-40B4-BE49-F238E27FC236}">
              <a16:creationId xmlns:a16="http://schemas.microsoft.com/office/drawing/2014/main" id="{8774091C-0530-4872-82AA-765A8B2C8748}"/>
            </a:ext>
          </a:extLst>
        </xdr:cNvPr>
        <xdr:cNvSpPr txBox="1"/>
      </xdr:nvSpPr>
      <xdr:spPr>
        <a:xfrm>
          <a:off x="14742160" y="72210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12519</xdr:rowOff>
    </xdr:from>
    <xdr:to>
      <xdr:col>86</xdr:col>
      <xdr:colOff>25400</xdr:colOff>
      <xdr:row>42</xdr:row>
      <xdr:rowOff>12519</xdr:rowOff>
    </xdr:to>
    <xdr:cxnSp macro="">
      <xdr:nvCxnSpPr>
        <xdr:cNvPr id="515" name="直線コネクタ 514">
          <a:extLst>
            <a:ext uri="{FF2B5EF4-FFF2-40B4-BE49-F238E27FC236}">
              <a16:creationId xmlns:a16="http://schemas.microsoft.com/office/drawing/2014/main" id="{8BDBAA4F-0AC0-4A33-809F-C77E6ABF38D6}"/>
            </a:ext>
          </a:extLst>
        </xdr:cNvPr>
        <xdr:cNvCxnSpPr/>
      </xdr:nvCxnSpPr>
      <xdr:spPr>
        <a:xfrm>
          <a:off x="14611350" y="7217229"/>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161670</xdr:rowOff>
    </xdr:from>
    <xdr:ext cx="405111" cy="259045"/>
    <xdr:sp macro="" textlink="">
      <xdr:nvSpPr>
        <xdr:cNvPr id="516" name="【一般廃棄物処理施設】&#10;有形固定資産減価償却率最大値テキスト">
          <a:extLst>
            <a:ext uri="{FF2B5EF4-FFF2-40B4-BE49-F238E27FC236}">
              <a16:creationId xmlns:a16="http://schemas.microsoft.com/office/drawing/2014/main" id="{6300CC46-E78A-408D-ABFF-9C5608D9B10A}"/>
            </a:ext>
          </a:extLst>
        </xdr:cNvPr>
        <xdr:cNvSpPr txBox="1"/>
      </xdr:nvSpPr>
      <xdr:spPr>
        <a:xfrm>
          <a:off x="14742160" y="56499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43543</xdr:rowOff>
    </xdr:from>
    <xdr:to>
      <xdr:col>86</xdr:col>
      <xdr:colOff>25400</xdr:colOff>
      <xdr:row>34</xdr:row>
      <xdr:rowOff>43543</xdr:rowOff>
    </xdr:to>
    <xdr:cxnSp macro="">
      <xdr:nvCxnSpPr>
        <xdr:cNvPr id="517" name="直線コネクタ 516">
          <a:extLst>
            <a:ext uri="{FF2B5EF4-FFF2-40B4-BE49-F238E27FC236}">
              <a16:creationId xmlns:a16="http://schemas.microsoft.com/office/drawing/2014/main" id="{F0727454-187B-4BE2-8A08-13CBB9DE220A}"/>
            </a:ext>
          </a:extLst>
        </xdr:cNvPr>
        <xdr:cNvCxnSpPr/>
      </xdr:nvCxnSpPr>
      <xdr:spPr>
        <a:xfrm>
          <a:off x="14611350" y="5874748"/>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144615</xdr:rowOff>
    </xdr:from>
    <xdr:ext cx="405111" cy="259045"/>
    <xdr:sp macro="" textlink="">
      <xdr:nvSpPr>
        <xdr:cNvPr id="518" name="【一般廃棄物処理施設】&#10;有形固定資産減価償却率平均値テキスト">
          <a:extLst>
            <a:ext uri="{FF2B5EF4-FFF2-40B4-BE49-F238E27FC236}">
              <a16:creationId xmlns:a16="http://schemas.microsoft.com/office/drawing/2014/main" id="{E4043CE1-D0B9-435B-868B-D4158E56F4F5}"/>
            </a:ext>
          </a:extLst>
        </xdr:cNvPr>
        <xdr:cNvSpPr txBox="1"/>
      </xdr:nvSpPr>
      <xdr:spPr>
        <a:xfrm>
          <a:off x="14742160" y="648636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121738</xdr:rowOff>
    </xdr:from>
    <xdr:to>
      <xdr:col>85</xdr:col>
      <xdr:colOff>177800</xdr:colOff>
      <xdr:row>39</xdr:row>
      <xdr:rowOff>51888</xdr:rowOff>
    </xdr:to>
    <xdr:sp macro="" textlink="">
      <xdr:nvSpPr>
        <xdr:cNvPr id="519" name="フローチャート: 判断 518">
          <a:extLst>
            <a:ext uri="{FF2B5EF4-FFF2-40B4-BE49-F238E27FC236}">
              <a16:creationId xmlns:a16="http://schemas.microsoft.com/office/drawing/2014/main" id="{4AC27D1D-5AAD-4FD9-B0D8-18361674C9B3}"/>
            </a:ext>
          </a:extLst>
        </xdr:cNvPr>
        <xdr:cNvSpPr/>
      </xdr:nvSpPr>
      <xdr:spPr>
        <a:xfrm>
          <a:off x="14649450" y="6638743"/>
          <a:ext cx="9779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95613</xdr:rowOff>
    </xdr:from>
    <xdr:to>
      <xdr:col>81</xdr:col>
      <xdr:colOff>101600</xdr:colOff>
      <xdr:row>39</xdr:row>
      <xdr:rowOff>25763</xdr:rowOff>
    </xdr:to>
    <xdr:sp macro="" textlink="">
      <xdr:nvSpPr>
        <xdr:cNvPr id="520" name="フローチャート: 判断 519">
          <a:extLst>
            <a:ext uri="{FF2B5EF4-FFF2-40B4-BE49-F238E27FC236}">
              <a16:creationId xmlns:a16="http://schemas.microsoft.com/office/drawing/2014/main" id="{F63ACA25-822E-442B-89DF-5752280F8844}"/>
            </a:ext>
          </a:extLst>
        </xdr:cNvPr>
        <xdr:cNvSpPr/>
      </xdr:nvSpPr>
      <xdr:spPr>
        <a:xfrm>
          <a:off x="13887450" y="6606903"/>
          <a:ext cx="9779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58057</xdr:rowOff>
    </xdr:from>
    <xdr:to>
      <xdr:col>76</xdr:col>
      <xdr:colOff>165100</xdr:colOff>
      <xdr:row>38</xdr:row>
      <xdr:rowOff>159657</xdr:rowOff>
    </xdr:to>
    <xdr:sp macro="" textlink="">
      <xdr:nvSpPr>
        <xdr:cNvPr id="521" name="フローチャート: 判断 520">
          <a:extLst>
            <a:ext uri="{FF2B5EF4-FFF2-40B4-BE49-F238E27FC236}">
              <a16:creationId xmlns:a16="http://schemas.microsoft.com/office/drawing/2014/main" id="{BB6C3100-C0C0-4048-91E5-F3F94063ECAB}"/>
            </a:ext>
          </a:extLst>
        </xdr:cNvPr>
        <xdr:cNvSpPr/>
      </xdr:nvSpPr>
      <xdr:spPr>
        <a:xfrm>
          <a:off x="13089890" y="6569347"/>
          <a:ext cx="109220" cy="10731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38463</xdr:rowOff>
    </xdr:from>
    <xdr:to>
      <xdr:col>72</xdr:col>
      <xdr:colOff>38100</xdr:colOff>
      <xdr:row>38</xdr:row>
      <xdr:rowOff>140063</xdr:rowOff>
    </xdr:to>
    <xdr:sp macro="" textlink="">
      <xdr:nvSpPr>
        <xdr:cNvPr id="522" name="フローチャート: 判断 521">
          <a:extLst>
            <a:ext uri="{FF2B5EF4-FFF2-40B4-BE49-F238E27FC236}">
              <a16:creationId xmlns:a16="http://schemas.microsoft.com/office/drawing/2014/main" id="{279E4FC1-E77B-47B4-9455-410DC8A4FFD3}"/>
            </a:ext>
          </a:extLst>
        </xdr:cNvPr>
        <xdr:cNvSpPr/>
      </xdr:nvSpPr>
      <xdr:spPr>
        <a:xfrm>
          <a:off x="12303760" y="6553563"/>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59690</xdr:rowOff>
    </xdr:from>
    <xdr:to>
      <xdr:col>67</xdr:col>
      <xdr:colOff>101600</xdr:colOff>
      <xdr:row>38</xdr:row>
      <xdr:rowOff>161290</xdr:rowOff>
    </xdr:to>
    <xdr:sp macro="" textlink="">
      <xdr:nvSpPr>
        <xdr:cNvPr id="523" name="フローチャート: 判断 522">
          <a:extLst>
            <a:ext uri="{FF2B5EF4-FFF2-40B4-BE49-F238E27FC236}">
              <a16:creationId xmlns:a16="http://schemas.microsoft.com/office/drawing/2014/main" id="{9CA2C83A-4C95-4A5F-8CC7-BFC772588B2D}"/>
            </a:ext>
          </a:extLst>
        </xdr:cNvPr>
        <xdr:cNvSpPr/>
      </xdr:nvSpPr>
      <xdr:spPr>
        <a:xfrm>
          <a:off x="11487150" y="6570980"/>
          <a:ext cx="97790" cy="10731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4" name="テキスト ボックス 523">
          <a:extLst>
            <a:ext uri="{FF2B5EF4-FFF2-40B4-BE49-F238E27FC236}">
              <a16:creationId xmlns:a16="http://schemas.microsoft.com/office/drawing/2014/main" id="{729AD118-7A04-452E-8996-3AB2858F0FF1}"/>
            </a:ext>
          </a:extLst>
        </xdr:cNvPr>
        <xdr:cNvSpPr txBox="1"/>
      </xdr:nvSpPr>
      <xdr:spPr>
        <a:xfrm>
          <a:off x="1453261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5" name="テキスト ボックス 524">
          <a:extLst>
            <a:ext uri="{FF2B5EF4-FFF2-40B4-BE49-F238E27FC236}">
              <a16:creationId xmlns:a16="http://schemas.microsoft.com/office/drawing/2014/main" id="{B0C0A489-1385-4F11-BA38-D68EAD42ACCE}"/>
            </a:ext>
          </a:extLst>
        </xdr:cNvPr>
        <xdr:cNvSpPr txBox="1"/>
      </xdr:nvSpPr>
      <xdr:spPr>
        <a:xfrm>
          <a:off x="1377061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6" name="テキスト ボックス 525">
          <a:extLst>
            <a:ext uri="{FF2B5EF4-FFF2-40B4-BE49-F238E27FC236}">
              <a16:creationId xmlns:a16="http://schemas.microsoft.com/office/drawing/2014/main" id="{C5A5D3AF-88A0-4A42-86F7-1A671D95191C}"/>
            </a:ext>
          </a:extLst>
        </xdr:cNvPr>
        <xdr:cNvSpPr txBox="1"/>
      </xdr:nvSpPr>
      <xdr:spPr>
        <a:xfrm>
          <a:off x="1297305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7" name="テキスト ボックス 526">
          <a:extLst>
            <a:ext uri="{FF2B5EF4-FFF2-40B4-BE49-F238E27FC236}">
              <a16:creationId xmlns:a16="http://schemas.microsoft.com/office/drawing/2014/main" id="{22C84EB9-5280-4AB1-8892-A14A1501D7A9}"/>
            </a:ext>
          </a:extLst>
        </xdr:cNvPr>
        <xdr:cNvSpPr txBox="1"/>
      </xdr:nvSpPr>
      <xdr:spPr>
        <a:xfrm>
          <a:off x="1217549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28" name="テキスト ボックス 527">
          <a:extLst>
            <a:ext uri="{FF2B5EF4-FFF2-40B4-BE49-F238E27FC236}">
              <a16:creationId xmlns:a16="http://schemas.microsoft.com/office/drawing/2014/main" id="{143B5709-FE1A-41A3-B713-850FC762B1C8}"/>
            </a:ext>
          </a:extLst>
        </xdr:cNvPr>
        <xdr:cNvSpPr txBox="1"/>
      </xdr:nvSpPr>
      <xdr:spPr>
        <a:xfrm>
          <a:off x="1137031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147865</xdr:rowOff>
    </xdr:from>
    <xdr:to>
      <xdr:col>85</xdr:col>
      <xdr:colOff>177800</xdr:colOff>
      <xdr:row>39</xdr:row>
      <xdr:rowOff>78015</xdr:rowOff>
    </xdr:to>
    <xdr:sp macro="" textlink="">
      <xdr:nvSpPr>
        <xdr:cNvPr id="529" name="楕円 528">
          <a:extLst>
            <a:ext uri="{FF2B5EF4-FFF2-40B4-BE49-F238E27FC236}">
              <a16:creationId xmlns:a16="http://schemas.microsoft.com/office/drawing/2014/main" id="{1F128919-793F-4860-996A-652501D95494}"/>
            </a:ext>
          </a:extLst>
        </xdr:cNvPr>
        <xdr:cNvSpPr/>
      </xdr:nvSpPr>
      <xdr:spPr>
        <a:xfrm>
          <a:off x="14649450" y="6661060"/>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126292</xdr:rowOff>
    </xdr:from>
    <xdr:ext cx="405111" cy="259045"/>
    <xdr:sp macro="" textlink="">
      <xdr:nvSpPr>
        <xdr:cNvPr id="530" name="【一般廃棄物処理施設】&#10;有形固定資産減価償却率該当値テキスト">
          <a:extLst>
            <a:ext uri="{FF2B5EF4-FFF2-40B4-BE49-F238E27FC236}">
              <a16:creationId xmlns:a16="http://schemas.microsoft.com/office/drawing/2014/main" id="{F72292F5-02CC-4488-868C-FF76D6CDCCAE}"/>
            </a:ext>
          </a:extLst>
        </xdr:cNvPr>
        <xdr:cNvSpPr txBox="1"/>
      </xdr:nvSpPr>
      <xdr:spPr>
        <a:xfrm>
          <a:off x="14742160" y="66452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103777</xdr:rowOff>
    </xdr:from>
    <xdr:to>
      <xdr:col>81</xdr:col>
      <xdr:colOff>101600</xdr:colOff>
      <xdr:row>39</xdr:row>
      <xdr:rowOff>33927</xdr:rowOff>
    </xdr:to>
    <xdr:sp macro="" textlink="">
      <xdr:nvSpPr>
        <xdr:cNvPr id="531" name="楕円 530">
          <a:extLst>
            <a:ext uri="{FF2B5EF4-FFF2-40B4-BE49-F238E27FC236}">
              <a16:creationId xmlns:a16="http://schemas.microsoft.com/office/drawing/2014/main" id="{ECC612A1-481F-4E5E-9B0F-0BD083297DA4}"/>
            </a:ext>
          </a:extLst>
        </xdr:cNvPr>
        <xdr:cNvSpPr/>
      </xdr:nvSpPr>
      <xdr:spPr>
        <a:xfrm>
          <a:off x="13887450" y="6616972"/>
          <a:ext cx="9779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154577</xdr:rowOff>
    </xdr:from>
    <xdr:to>
      <xdr:col>85</xdr:col>
      <xdr:colOff>127000</xdr:colOff>
      <xdr:row>39</xdr:row>
      <xdr:rowOff>27215</xdr:rowOff>
    </xdr:to>
    <xdr:cxnSp macro="">
      <xdr:nvCxnSpPr>
        <xdr:cNvPr id="532" name="直線コネクタ 531">
          <a:extLst>
            <a:ext uri="{FF2B5EF4-FFF2-40B4-BE49-F238E27FC236}">
              <a16:creationId xmlns:a16="http://schemas.microsoft.com/office/drawing/2014/main" id="{E18DC9A8-0D72-475C-843F-55DFE6E0DFF4}"/>
            </a:ext>
          </a:extLst>
        </xdr:cNvPr>
        <xdr:cNvCxnSpPr/>
      </xdr:nvCxnSpPr>
      <xdr:spPr>
        <a:xfrm>
          <a:off x="13942060" y="6669677"/>
          <a:ext cx="762000" cy="42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59690</xdr:rowOff>
    </xdr:from>
    <xdr:to>
      <xdr:col>76</xdr:col>
      <xdr:colOff>165100</xdr:colOff>
      <xdr:row>38</xdr:row>
      <xdr:rowOff>161290</xdr:rowOff>
    </xdr:to>
    <xdr:sp macro="" textlink="">
      <xdr:nvSpPr>
        <xdr:cNvPr id="533" name="楕円 532">
          <a:extLst>
            <a:ext uri="{FF2B5EF4-FFF2-40B4-BE49-F238E27FC236}">
              <a16:creationId xmlns:a16="http://schemas.microsoft.com/office/drawing/2014/main" id="{2CA488E0-7712-4B02-8542-301068AD5961}"/>
            </a:ext>
          </a:extLst>
        </xdr:cNvPr>
        <xdr:cNvSpPr/>
      </xdr:nvSpPr>
      <xdr:spPr>
        <a:xfrm>
          <a:off x="13089890" y="6570980"/>
          <a:ext cx="109220" cy="10731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110490</xdr:rowOff>
    </xdr:from>
    <xdr:to>
      <xdr:col>81</xdr:col>
      <xdr:colOff>50800</xdr:colOff>
      <xdr:row>38</xdr:row>
      <xdr:rowOff>154577</xdr:rowOff>
    </xdr:to>
    <xdr:cxnSp macro="">
      <xdr:nvCxnSpPr>
        <xdr:cNvPr id="534" name="直線コネクタ 533">
          <a:extLst>
            <a:ext uri="{FF2B5EF4-FFF2-40B4-BE49-F238E27FC236}">
              <a16:creationId xmlns:a16="http://schemas.microsoft.com/office/drawing/2014/main" id="{A0EC69E2-63F6-446C-AA3A-EDAB9840124E}"/>
            </a:ext>
          </a:extLst>
        </xdr:cNvPr>
        <xdr:cNvCxnSpPr/>
      </xdr:nvCxnSpPr>
      <xdr:spPr>
        <a:xfrm>
          <a:off x="13144500" y="6625590"/>
          <a:ext cx="79756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13970</xdr:rowOff>
    </xdr:from>
    <xdr:to>
      <xdr:col>72</xdr:col>
      <xdr:colOff>38100</xdr:colOff>
      <xdr:row>38</xdr:row>
      <xdr:rowOff>115570</xdr:rowOff>
    </xdr:to>
    <xdr:sp macro="" textlink="">
      <xdr:nvSpPr>
        <xdr:cNvPr id="535" name="楕円 534">
          <a:extLst>
            <a:ext uri="{FF2B5EF4-FFF2-40B4-BE49-F238E27FC236}">
              <a16:creationId xmlns:a16="http://schemas.microsoft.com/office/drawing/2014/main" id="{3EEE56A5-888A-4A2D-B183-23CAE62BCB3B}"/>
            </a:ext>
          </a:extLst>
        </xdr:cNvPr>
        <xdr:cNvSpPr/>
      </xdr:nvSpPr>
      <xdr:spPr>
        <a:xfrm>
          <a:off x="12303760" y="653288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64770</xdr:rowOff>
    </xdr:from>
    <xdr:to>
      <xdr:col>76</xdr:col>
      <xdr:colOff>114300</xdr:colOff>
      <xdr:row>38</xdr:row>
      <xdr:rowOff>110490</xdr:rowOff>
    </xdr:to>
    <xdr:cxnSp macro="">
      <xdr:nvCxnSpPr>
        <xdr:cNvPr id="536" name="直線コネクタ 535">
          <a:extLst>
            <a:ext uri="{FF2B5EF4-FFF2-40B4-BE49-F238E27FC236}">
              <a16:creationId xmlns:a16="http://schemas.microsoft.com/office/drawing/2014/main" id="{224DE96A-0994-48F0-8E8B-31BF1F9CC8F8}"/>
            </a:ext>
          </a:extLst>
        </xdr:cNvPr>
        <xdr:cNvCxnSpPr/>
      </xdr:nvCxnSpPr>
      <xdr:spPr>
        <a:xfrm>
          <a:off x="12346940" y="6577965"/>
          <a:ext cx="79756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37</xdr:row>
      <xdr:rowOff>141333</xdr:rowOff>
    </xdr:from>
    <xdr:to>
      <xdr:col>67</xdr:col>
      <xdr:colOff>101600</xdr:colOff>
      <xdr:row>38</xdr:row>
      <xdr:rowOff>71482</xdr:rowOff>
    </xdr:to>
    <xdr:sp macro="" textlink="">
      <xdr:nvSpPr>
        <xdr:cNvPr id="537" name="楕円 536">
          <a:extLst>
            <a:ext uri="{FF2B5EF4-FFF2-40B4-BE49-F238E27FC236}">
              <a16:creationId xmlns:a16="http://schemas.microsoft.com/office/drawing/2014/main" id="{9C80FA73-1A22-4987-AA3A-F1AD2990114A}"/>
            </a:ext>
          </a:extLst>
        </xdr:cNvPr>
        <xdr:cNvSpPr/>
      </xdr:nvSpPr>
      <xdr:spPr>
        <a:xfrm>
          <a:off x="11487150" y="6483078"/>
          <a:ext cx="9779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20683</xdr:rowOff>
    </xdr:from>
    <xdr:to>
      <xdr:col>71</xdr:col>
      <xdr:colOff>177800</xdr:colOff>
      <xdr:row>38</xdr:row>
      <xdr:rowOff>64770</xdr:rowOff>
    </xdr:to>
    <xdr:cxnSp macro="">
      <xdr:nvCxnSpPr>
        <xdr:cNvPr id="538" name="直線コネクタ 537">
          <a:extLst>
            <a:ext uri="{FF2B5EF4-FFF2-40B4-BE49-F238E27FC236}">
              <a16:creationId xmlns:a16="http://schemas.microsoft.com/office/drawing/2014/main" id="{00DA938A-BE7D-4277-A54E-78F79A16CE7A}"/>
            </a:ext>
          </a:extLst>
        </xdr:cNvPr>
        <xdr:cNvCxnSpPr/>
      </xdr:nvCxnSpPr>
      <xdr:spPr>
        <a:xfrm>
          <a:off x="11541760" y="6531973"/>
          <a:ext cx="805180" cy="45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42290</xdr:rowOff>
    </xdr:from>
    <xdr:ext cx="405111" cy="259045"/>
    <xdr:sp macro="" textlink="">
      <xdr:nvSpPr>
        <xdr:cNvPr id="539" name="n_1aveValue【一般廃棄物処理施設】&#10;有形固定資産減価償却率">
          <a:extLst>
            <a:ext uri="{FF2B5EF4-FFF2-40B4-BE49-F238E27FC236}">
              <a16:creationId xmlns:a16="http://schemas.microsoft.com/office/drawing/2014/main" id="{52C39D6A-972E-462E-AF1F-71323DCC621F}"/>
            </a:ext>
          </a:extLst>
        </xdr:cNvPr>
        <xdr:cNvSpPr txBox="1"/>
      </xdr:nvSpPr>
      <xdr:spPr>
        <a:xfrm>
          <a:off x="13738234" y="63878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4734</xdr:rowOff>
    </xdr:from>
    <xdr:ext cx="405111" cy="259045"/>
    <xdr:sp macro="" textlink="">
      <xdr:nvSpPr>
        <xdr:cNvPr id="540" name="n_2aveValue【一般廃棄物処理施設】&#10;有形固定資産減価償却率">
          <a:extLst>
            <a:ext uri="{FF2B5EF4-FFF2-40B4-BE49-F238E27FC236}">
              <a16:creationId xmlns:a16="http://schemas.microsoft.com/office/drawing/2014/main" id="{73D57A5C-F710-487E-9779-832D6E0B918C}"/>
            </a:ext>
          </a:extLst>
        </xdr:cNvPr>
        <xdr:cNvSpPr txBox="1"/>
      </xdr:nvSpPr>
      <xdr:spPr>
        <a:xfrm>
          <a:off x="12957184" y="63502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131190</xdr:rowOff>
    </xdr:from>
    <xdr:ext cx="405111" cy="259045"/>
    <xdr:sp macro="" textlink="">
      <xdr:nvSpPr>
        <xdr:cNvPr id="541" name="n_3aveValue【一般廃棄物処理施設】&#10;有形固定資産減価償却率">
          <a:extLst>
            <a:ext uri="{FF2B5EF4-FFF2-40B4-BE49-F238E27FC236}">
              <a16:creationId xmlns:a16="http://schemas.microsoft.com/office/drawing/2014/main" id="{D8517DC9-0858-44EC-A44C-5E6B76FB64C9}"/>
            </a:ext>
          </a:extLst>
        </xdr:cNvPr>
        <xdr:cNvSpPr txBox="1"/>
      </xdr:nvSpPr>
      <xdr:spPr>
        <a:xfrm>
          <a:off x="12171054" y="66501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152417</xdr:rowOff>
    </xdr:from>
    <xdr:ext cx="405111" cy="259045"/>
    <xdr:sp macro="" textlink="">
      <xdr:nvSpPr>
        <xdr:cNvPr id="542" name="n_4aveValue【一般廃棄物処理施設】&#10;有形固定資産減価償却率">
          <a:extLst>
            <a:ext uri="{FF2B5EF4-FFF2-40B4-BE49-F238E27FC236}">
              <a16:creationId xmlns:a16="http://schemas.microsoft.com/office/drawing/2014/main" id="{66404942-7741-461C-A87B-3FAFC5F59E0F}"/>
            </a:ext>
          </a:extLst>
        </xdr:cNvPr>
        <xdr:cNvSpPr txBox="1"/>
      </xdr:nvSpPr>
      <xdr:spPr>
        <a:xfrm>
          <a:off x="11354444" y="6667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25054</xdr:rowOff>
    </xdr:from>
    <xdr:ext cx="405111" cy="259045"/>
    <xdr:sp macro="" textlink="">
      <xdr:nvSpPr>
        <xdr:cNvPr id="543" name="n_1mainValue【一般廃棄物処理施設】&#10;有形固定資産減価償却率">
          <a:extLst>
            <a:ext uri="{FF2B5EF4-FFF2-40B4-BE49-F238E27FC236}">
              <a16:creationId xmlns:a16="http://schemas.microsoft.com/office/drawing/2014/main" id="{92D678FC-D8FB-42FE-8E36-D9ED23F837F9}"/>
            </a:ext>
          </a:extLst>
        </xdr:cNvPr>
        <xdr:cNvSpPr txBox="1"/>
      </xdr:nvSpPr>
      <xdr:spPr>
        <a:xfrm>
          <a:off x="13738234" y="67077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152417</xdr:rowOff>
    </xdr:from>
    <xdr:ext cx="405111" cy="259045"/>
    <xdr:sp macro="" textlink="">
      <xdr:nvSpPr>
        <xdr:cNvPr id="544" name="n_2mainValue【一般廃棄物処理施設】&#10;有形固定資産減価償却率">
          <a:extLst>
            <a:ext uri="{FF2B5EF4-FFF2-40B4-BE49-F238E27FC236}">
              <a16:creationId xmlns:a16="http://schemas.microsoft.com/office/drawing/2014/main" id="{E4A32B07-2BCD-4A43-8254-FA8888345133}"/>
            </a:ext>
          </a:extLst>
        </xdr:cNvPr>
        <xdr:cNvSpPr txBox="1"/>
      </xdr:nvSpPr>
      <xdr:spPr>
        <a:xfrm>
          <a:off x="12957184" y="6667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132097</xdr:rowOff>
    </xdr:from>
    <xdr:ext cx="405111" cy="259045"/>
    <xdr:sp macro="" textlink="">
      <xdr:nvSpPr>
        <xdr:cNvPr id="545" name="n_3mainValue【一般廃棄物処理施設】&#10;有形固定資産減価償却率">
          <a:extLst>
            <a:ext uri="{FF2B5EF4-FFF2-40B4-BE49-F238E27FC236}">
              <a16:creationId xmlns:a16="http://schemas.microsoft.com/office/drawing/2014/main" id="{F1E1A44F-3CD8-4593-BC2C-4B5F51A135B9}"/>
            </a:ext>
          </a:extLst>
        </xdr:cNvPr>
        <xdr:cNvSpPr txBox="1"/>
      </xdr:nvSpPr>
      <xdr:spPr>
        <a:xfrm>
          <a:off x="12171054" y="6308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88010</xdr:rowOff>
    </xdr:from>
    <xdr:ext cx="405111" cy="259045"/>
    <xdr:sp macro="" textlink="">
      <xdr:nvSpPr>
        <xdr:cNvPr id="546" name="n_4mainValue【一般廃棄物処理施設】&#10;有形固定資産減価償却率">
          <a:extLst>
            <a:ext uri="{FF2B5EF4-FFF2-40B4-BE49-F238E27FC236}">
              <a16:creationId xmlns:a16="http://schemas.microsoft.com/office/drawing/2014/main" id="{C529C333-BB9A-49BE-8D62-7F402CF893CE}"/>
            </a:ext>
          </a:extLst>
        </xdr:cNvPr>
        <xdr:cNvSpPr txBox="1"/>
      </xdr:nvSpPr>
      <xdr:spPr>
        <a:xfrm>
          <a:off x="11354444" y="62640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7" name="正方形/長方形 546">
          <a:extLst>
            <a:ext uri="{FF2B5EF4-FFF2-40B4-BE49-F238E27FC236}">
              <a16:creationId xmlns:a16="http://schemas.microsoft.com/office/drawing/2014/main" id="{0267AA5F-14B7-4BD9-B2EE-C364AB10B92C}"/>
            </a:ext>
          </a:extLst>
        </xdr:cNvPr>
        <xdr:cNvSpPr/>
      </xdr:nvSpPr>
      <xdr:spPr>
        <a:xfrm>
          <a:off x="16459200" y="4191000"/>
          <a:ext cx="4267200" cy="6311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48" name="正方形/長方形 547">
          <a:extLst>
            <a:ext uri="{FF2B5EF4-FFF2-40B4-BE49-F238E27FC236}">
              <a16:creationId xmlns:a16="http://schemas.microsoft.com/office/drawing/2014/main" id="{95703F2E-E8CB-4729-8FAA-361241268A49}"/>
            </a:ext>
          </a:extLst>
        </xdr:cNvPr>
        <xdr:cNvSpPr/>
      </xdr:nvSpPr>
      <xdr:spPr>
        <a:xfrm>
          <a:off x="16590010" y="485521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49" name="正方形/長方形 548">
          <a:extLst>
            <a:ext uri="{FF2B5EF4-FFF2-40B4-BE49-F238E27FC236}">
              <a16:creationId xmlns:a16="http://schemas.microsoft.com/office/drawing/2014/main" id="{36CC1033-C651-4526-B330-6CBE4DB5A2F8}"/>
            </a:ext>
          </a:extLst>
        </xdr:cNvPr>
        <xdr:cNvSpPr/>
      </xdr:nvSpPr>
      <xdr:spPr>
        <a:xfrm>
          <a:off x="16590010" y="505650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0" name="正方形/長方形 549">
          <a:extLst>
            <a:ext uri="{FF2B5EF4-FFF2-40B4-BE49-F238E27FC236}">
              <a16:creationId xmlns:a16="http://schemas.microsoft.com/office/drawing/2014/main" id="{29B55273-D584-4E13-9997-0FD054520727}"/>
            </a:ext>
          </a:extLst>
        </xdr:cNvPr>
        <xdr:cNvSpPr/>
      </xdr:nvSpPr>
      <xdr:spPr>
        <a:xfrm>
          <a:off x="17487900" y="485521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1" name="正方形/長方形 550">
          <a:extLst>
            <a:ext uri="{FF2B5EF4-FFF2-40B4-BE49-F238E27FC236}">
              <a16:creationId xmlns:a16="http://schemas.microsoft.com/office/drawing/2014/main" id="{1722E40B-22B7-4129-B75F-3308CCCE2B45}"/>
            </a:ext>
          </a:extLst>
        </xdr:cNvPr>
        <xdr:cNvSpPr/>
      </xdr:nvSpPr>
      <xdr:spPr>
        <a:xfrm>
          <a:off x="17487900" y="505650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77,533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2" name="正方形/長方形 551">
          <a:extLst>
            <a:ext uri="{FF2B5EF4-FFF2-40B4-BE49-F238E27FC236}">
              <a16:creationId xmlns:a16="http://schemas.microsoft.com/office/drawing/2014/main" id="{406D606B-7584-456D-B26A-1BC8D10A8413}"/>
            </a:ext>
          </a:extLst>
        </xdr:cNvPr>
        <xdr:cNvSpPr/>
      </xdr:nvSpPr>
      <xdr:spPr>
        <a:xfrm>
          <a:off x="18516600" y="485521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53" name="正方形/長方形 552">
          <a:extLst>
            <a:ext uri="{FF2B5EF4-FFF2-40B4-BE49-F238E27FC236}">
              <a16:creationId xmlns:a16="http://schemas.microsoft.com/office/drawing/2014/main" id="{9302B69E-D044-4B7A-B7B1-9C5B8BD5DE10}"/>
            </a:ext>
          </a:extLst>
        </xdr:cNvPr>
        <xdr:cNvSpPr/>
      </xdr:nvSpPr>
      <xdr:spPr>
        <a:xfrm>
          <a:off x="18516600" y="5056505"/>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73,353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4" name="正方形/長方形 553">
          <a:extLst>
            <a:ext uri="{FF2B5EF4-FFF2-40B4-BE49-F238E27FC236}">
              <a16:creationId xmlns:a16="http://schemas.microsoft.com/office/drawing/2014/main" id="{7493863B-B3DE-4BE3-9C77-293BFA7DE906}"/>
            </a:ext>
          </a:extLst>
        </xdr:cNvPr>
        <xdr:cNvSpPr/>
      </xdr:nvSpPr>
      <xdr:spPr>
        <a:xfrm>
          <a:off x="16459200" y="5330190"/>
          <a:ext cx="4267200" cy="228981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5" name="テキスト ボックス 554">
          <a:extLst>
            <a:ext uri="{FF2B5EF4-FFF2-40B4-BE49-F238E27FC236}">
              <a16:creationId xmlns:a16="http://schemas.microsoft.com/office/drawing/2014/main" id="{CB992D40-7195-4A0E-839C-5BB9EF6C89BE}"/>
            </a:ext>
          </a:extLst>
        </xdr:cNvPr>
        <xdr:cNvSpPr txBox="1"/>
      </xdr:nvSpPr>
      <xdr:spPr>
        <a:xfrm>
          <a:off x="1644015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6" name="直線コネクタ 555">
          <a:extLst>
            <a:ext uri="{FF2B5EF4-FFF2-40B4-BE49-F238E27FC236}">
              <a16:creationId xmlns:a16="http://schemas.microsoft.com/office/drawing/2014/main" id="{C2ABDD33-893D-4478-A40C-43CEE8B49A41}"/>
            </a:ext>
          </a:extLst>
        </xdr:cNvPr>
        <xdr:cNvCxnSpPr/>
      </xdr:nvCxnSpPr>
      <xdr:spPr>
        <a:xfrm>
          <a:off x="16459200" y="7620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57" name="直線コネクタ 556">
          <a:extLst>
            <a:ext uri="{FF2B5EF4-FFF2-40B4-BE49-F238E27FC236}">
              <a16:creationId xmlns:a16="http://schemas.microsoft.com/office/drawing/2014/main" id="{F3EA944B-8C9D-4D77-B404-A22EBFDB2DCE}"/>
            </a:ext>
          </a:extLst>
        </xdr:cNvPr>
        <xdr:cNvCxnSpPr/>
      </xdr:nvCxnSpPr>
      <xdr:spPr>
        <a:xfrm>
          <a:off x="16459200" y="7239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58" name="テキスト ボックス 557">
          <a:extLst>
            <a:ext uri="{FF2B5EF4-FFF2-40B4-BE49-F238E27FC236}">
              <a16:creationId xmlns:a16="http://schemas.microsoft.com/office/drawing/2014/main" id="{83F28ECF-E33D-4AC7-ACF9-953243D84766}"/>
            </a:ext>
          </a:extLst>
        </xdr:cNvPr>
        <xdr:cNvSpPr txBox="1"/>
      </xdr:nvSpPr>
      <xdr:spPr>
        <a:xfrm>
          <a:off x="16252324" y="7094872"/>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59" name="直線コネクタ 558">
          <a:extLst>
            <a:ext uri="{FF2B5EF4-FFF2-40B4-BE49-F238E27FC236}">
              <a16:creationId xmlns:a16="http://schemas.microsoft.com/office/drawing/2014/main" id="{7AEFCD2C-3E4B-430F-8787-0D7A85F51D12}"/>
            </a:ext>
          </a:extLst>
        </xdr:cNvPr>
        <xdr:cNvCxnSpPr/>
      </xdr:nvCxnSpPr>
      <xdr:spPr>
        <a:xfrm>
          <a:off x="16459200" y="6858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60" name="テキスト ボックス 559">
          <a:extLst>
            <a:ext uri="{FF2B5EF4-FFF2-40B4-BE49-F238E27FC236}">
              <a16:creationId xmlns:a16="http://schemas.microsoft.com/office/drawing/2014/main" id="{ABA1E345-CD14-4C08-BF39-810B4AA5A133}"/>
            </a:ext>
          </a:extLst>
        </xdr:cNvPr>
        <xdr:cNvSpPr txBox="1"/>
      </xdr:nvSpPr>
      <xdr:spPr>
        <a:xfrm>
          <a:off x="15943791" y="671387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1" name="直線コネクタ 560">
          <a:extLst>
            <a:ext uri="{FF2B5EF4-FFF2-40B4-BE49-F238E27FC236}">
              <a16:creationId xmlns:a16="http://schemas.microsoft.com/office/drawing/2014/main" id="{375CCDD8-7BDA-4A6C-A8C3-A7EBAFB26DCD}"/>
            </a:ext>
          </a:extLst>
        </xdr:cNvPr>
        <xdr:cNvCxnSpPr/>
      </xdr:nvCxnSpPr>
      <xdr:spPr>
        <a:xfrm>
          <a:off x="16459200" y="6473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36</xdr:row>
      <xdr:rowOff>162577</xdr:rowOff>
    </xdr:from>
    <xdr:ext cx="685572" cy="259045"/>
    <xdr:sp macro="" textlink="">
      <xdr:nvSpPr>
        <xdr:cNvPr id="562" name="テキスト ボックス 561">
          <a:extLst>
            <a:ext uri="{FF2B5EF4-FFF2-40B4-BE49-F238E27FC236}">
              <a16:creationId xmlns:a16="http://schemas.microsoft.com/office/drawing/2014/main" id="{BA8C2030-79F4-4893-A531-15246280846F}"/>
            </a:ext>
          </a:extLst>
        </xdr:cNvPr>
        <xdr:cNvSpPr txBox="1"/>
      </xdr:nvSpPr>
      <xdr:spPr>
        <a:xfrm>
          <a:off x="15849828" y="633668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63" name="直線コネクタ 562">
          <a:extLst>
            <a:ext uri="{FF2B5EF4-FFF2-40B4-BE49-F238E27FC236}">
              <a16:creationId xmlns:a16="http://schemas.microsoft.com/office/drawing/2014/main" id="{56039841-41C8-4394-9A8E-2C9B094857B2}"/>
            </a:ext>
          </a:extLst>
        </xdr:cNvPr>
        <xdr:cNvCxnSpPr/>
      </xdr:nvCxnSpPr>
      <xdr:spPr>
        <a:xfrm>
          <a:off x="16459200" y="6092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34</xdr:row>
      <xdr:rowOff>124477</xdr:rowOff>
    </xdr:from>
    <xdr:ext cx="685572" cy="259045"/>
    <xdr:sp macro="" textlink="">
      <xdr:nvSpPr>
        <xdr:cNvPr id="564" name="テキスト ボックス 563">
          <a:extLst>
            <a:ext uri="{FF2B5EF4-FFF2-40B4-BE49-F238E27FC236}">
              <a16:creationId xmlns:a16="http://schemas.microsoft.com/office/drawing/2014/main" id="{1E9E87C0-D5D6-4E7D-8119-FD4A72F47683}"/>
            </a:ext>
          </a:extLst>
        </xdr:cNvPr>
        <xdr:cNvSpPr txBox="1"/>
      </xdr:nvSpPr>
      <xdr:spPr>
        <a:xfrm>
          <a:off x="15849828" y="595568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5" name="直線コネクタ 564">
          <a:extLst>
            <a:ext uri="{FF2B5EF4-FFF2-40B4-BE49-F238E27FC236}">
              <a16:creationId xmlns:a16="http://schemas.microsoft.com/office/drawing/2014/main" id="{15522DFD-3C01-4AAA-9B64-3613C8995548}"/>
            </a:ext>
          </a:extLst>
        </xdr:cNvPr>
        <xdr:cNvCxnSpPr/>
      </xdr:nvCxnSpPr>
      <xdr:spPr>
        <a:xfrm>
          <a:off x="16459200" y="5711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32</xdr:row>
      <xdr:rowOff>86377</xdr:rowOff>
    </xdr:from>
    <xdr:ext cx="685572" cy="259045"/>
    <xdr:sp macro="" textlink="">
      <xdr:nvSpPr>
        <xdr:cNvPr id="566" name="テキスト ボックス 565">
          <a:extLst>
            <a:ext uri="{FF2B5EF4-FFF2-40B4-BE49-F238E27FC236}">
              <a16:creationId xmlns:a16="http://schemas.microsoft.com/office/drawing/2014/main" id="{F16540C4-B762-47D2-9197-BE0B5D8DAE3B}"/>
            </a:ext>
          </a:extLst>
        </xdr:cNvPr>
        <xdr:cNvSpPr txBox="1"/>
      </xdr:nvSpPr>
      <xdr:spPr>
        <a:xfrm>
          <a:off x="15849828" y="557468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7" name="直線コネクタ 566">
          <a:extLst>
            <a:ext uri="{FF2B5EF4-FFF2-40B4-BE49-F238E27FC236}">
              <a16:creationId xmlns:a16="http://schemas.microsoft.com/office/drawing/2014/main" id="{91CFF164-E2FE-4B52-AB74-FFC217D2438B}"/>
            </a:ext>
          </a:extLst>
        </xdr:cNvPr>
        <xdr:cNvCxnSpPr/>
      </xdr:nvCxnSpPr>
      <xdr:spPr>
        <a:xfrm>
          <a:off x="16459200" y="5330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76428</xdr:colOff>
      <xdr:row>30</xdr:row>
      <xdr:rowOff>48277</xdr:rowOff>
    </xdr:from>
    <xdr:ext cx="685572" cy="259045"/>
    <xdr:sp macro="" textlink="">
      <xdr:nvSpPr>
        <xdr:cNvPr id="568" name="テキスト ボックス 567">
          <a:extLst>
            <a:ext uri="{FF2B5EF4-FFF2-40B4-BE49-F238E27FC236}">
              <a16:creationId xmlns:a16="http://schemas.microsoft.com/office/drawing/2014/main" id="{FB409735-CDE3-48A8-9534-902191DB7375}"/>
            </a:ext>
          </a:extLst>
        </xdr:cNvPr>
        <xdr:cNvSpPr txBox="1"/>
      </xdr:nvSpPr>
      <xdr:spPr>
        <a:xfrm>
          <a:off x="15849828" y="519368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69" name="【一般廃棄物処理施設】&#10;一人当たり有形固定資産（償却資産）額グラフ枠">
          <a:extLst>
            <a:ext uri="{FF2B5EF4-FFF2-40B4-BE49-F238E27FC236}">
              <a16:creationId xmlns:a16="http://schemas.microsoft.com/office/drawing/2014/main" id="{9827E229-D917-4140-9FA9-5E1FD8B8AD18}"/>
            </a:ext>
          </a:extLst>
        </xdr:cNvPr>
        <xdr:cNvSpPr/>
      </xdr:nvSpPr>
      <xdr:spPr>
        <a:xfrm>
          <a:off x="16459200" y="5330190"/>
          <a:ext cx="4267200" cy="228981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106905</xdr:rowOff>
    </xdr:from>
    <xdr:to>
      <xdr:col>116</xdr:col>
      <xdr:colOff>62864</xdr:colOff>
      <xdr:row>42</xdr:row>
      <xdr:rowOff>38040</xdr:rowOff>
    </xdr:to>
    <xdr:cxnSp macro="">
      <xdr:nvCxnSpPr>
        <xdr:cNvPr id="570" name="直線コネクタ 569">
          <a:extLst>
            <a:ext uri="{FF2B5EF4-FFF2-40B4-BE49-F238E27FC236}">
              <a16:creationId xmlns:a16="http://schemas.microsoft.com/office/drawing/2014/main" id="{F0746556-4F93-4BA6-8133-91AAAE439570}"/>
            </a:ext>
          </a:extLst>
        </xdr:cNvPr>
        <xdr:cNvCxnSpPr/>
      </xdr:nvCxnSpPr>
      <xdr:spPr>
        <a:xfrm flipV="1">
          <a:off x="19947254" y="5934300"/>
          <a:ext cx="0" cy="1304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41867</xdr:rowOff>
    </xdr:from>
    <xdr:ext cx="313932" cy="259045"/>
    <xdr:sp macro="" textlink="">
      <xdr:nvSpPr>
        <xdr:cNvPr id="571" name="【一般廃棄物処理施設】&#10;一人当たり有形固定資産（償却資産）額最小値テキスト">
          <a:extLst>
            <a:ext uri="{FF2B5EF4-FFF2-40B4-BE49-F238E27FC236}">
              <a16:creationId xmlns:a16="http://schemas.microsoft.com/office/drawing/2014/main" id="{644901FF-EA1F-4C28-8F5F-D858917977A1}"/>
            </a:ext>
          </a:extLst>
        </xdr:cNvPr>
        <xdr:cNvSpPr txBox="1"/>
      </xdr:nvSpPr>
      <xdr:spPr>
        <a:xfrm>
          <a:off x="19985990" y="724276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38040</xdr:rowOff>
    </xdr:from>
    <xdr:to>
      <xdr:col>116</xdr:col>
      <xdr:colOff>152400</xdr:colOff>
      <xdr:row>42</xdr:row>
      <xdr:rowOff>38040</xdr:rowOff>
    </xdr:to>
    <xdr:cxnSp macro="">
      <xdr:nvCxnSpPr>
        <xdr:cNvPr id="572" name="直線コネクタ 571">
          <a:extLst>
            <a:ext uri="{FF2B5EF4-FFF2-40B4-BE49-F238E27FC236}">
              <a16:creationId xmlns:a16="http://schemas.microsoft.com/office/drawing/2014/main" id="{302B4524-D6F5-4E99-99FC-45F1F8545751}"/>
            </a:ext>
          </a:extLst>
        </xdr:cNvPr>
        <xdr:cNvCxnSpPr/>
      </xdr:nvCxnSpPr>
      <xdr:spPr>
        <a:xfrm>
          <a:off x="19885660" y="723894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53582</xdr:rowOff>
    </xdr:from>
    <xdr:ext cx="690189" cy="259045"/>
    <xdr:sp macro="" textlink="">
      <xdr:nvSpPr>
        <xdr:cNvPr id="573" name="【一般廃棄物処理施設】&#10;一人当たり有形固定資産（償却資産）額最大値テキスト">
          <a:extLst>
            <a:ext uri="{FF2B5EF4-FFF2-40B4-BE49-F238E27FC236}">
              <a16:creationId xmlns:a16="http://schemas.microsoft.com/office/drawing/2014/main" id="{2C222852-0FBC-4841-869B-030E1BAC8539}"/>
            </a:ext>
          </a:extLst>
        </xdr:cNvPr>
        <xdr:cNvSpPr txBox="1"/>
      </xdr:nvSpPr>
      <xdr:spPr>
        <a:xfrm>
          <a:off x="19985990" y="571524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1,709,704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106905</xdr:rowOff>
    </xdr:from>
    <xdr:to>
      <xdr:col>116</xdr:col>
      <xdr:colOff>152400</xdr:colOff>
      <xdr:row>34</xdr:row>
      <xdr:rowOff>106905</xdr:rowOff>
    </xdr:to>
    <xdr:cxnSp macro="">
      <xdr:nvCxnSpPr>
        <xdr:cNvPr id="574" name="直線コネクタ 573">
          <a:extLst>
            <a:ext uri="{FF2B5EF4-FFF2-40B4-BE49-F238E27FC236}">
              <a16:creationId xmlns:a16="http://schemas.microsoft.com/office/drawing/2014/main" id="{FB65251C-4838-4F3F-99CD-28AC4B57F45E}"/>
            </a:ext>
          </a:extLst>
        </xdr:cNvPr>
        <xdr:cNvCxnSpPr/>
      </xdr:nvCxnSpPr>
      <xdr:spPr>
        <a:xfrm>
          <a:off x="19885660" y="593430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40</xdr:row>
      <xdr:rowOff>110166</xdr:rowOff>
    </xdr:from>
    <xdr:ext cx="534377" cy="259045"/>
    <xdr:sp macro="" textlink="">
      <xdr:nvSpPr>
        <xdr:cNvPr id="575" name="【一般廃棄物処理施設】&#10;一人当たり有形固定資産（償却資産）額平均値テキスト">
          <a:extLst>
            <a:ext uri="{FF2B5EF4-FFF2-40B4-BE49-F238E27FC236}">
              <a16:creationId xmlns:a16="http://schemas.microsoft.com/office/drawing/2014/main" id="{79651DC2-065F-40D1-A2AB-D6CE3FF43877}"/>
            </a:ext>
          </a:extLst>
        </xdr:cNvPr>
        <xdr:cNvSpPr txBox="1"/>
      </xdr:nvSpPr>
      <xdr:spPr>
        <a:xfrm>
          <a:off x="19985990" y="696626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93,781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41</xdr:row>
      <xdr:rowOff>87289</xdr:rowOff>
    </xdr:from>
    <xdr:to>
      <xdr:col>116</xdr:col>
      <xdr:colOff>114300</xdr:colOff>
      <xdr:row>42</xdr:row>
      <xdr:rowOff>17439</xdr:rowOff>
    </xdr:to>
    <xdr:sp macro="" textlink="">
      <xdr:nvSpPr>
        <xdr:cNvPr id="576" name="フローチャート: 判断 575">
          <a:extLst>
            <a:ext uri="{FF2B5EF4-FFF2-40B4-BE49-F238E27FC236}">
              <a16:creationId xmlns:a16="http://schemas.microsoft.com/office/drawing/2014/main" id="{F644077B-9D61-4F97-AB5B-7A1FB7CBB1E0}"/>
            </a:ext>
          </a:extLst>
        </xdr:cNvPr>
        <xdr:cNvSpPr/>
      </xdr:nvSpPr>
      <xdr:spPr>
        <a:xfrm>
          <a:off x="19904710" y="7118644"/>
          <a:ext cx="9779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41</xdr:row>
      <xdr:rowOff>103273</xdr:rowOff>
    </xdr:from>
    <xdr:to>
      <xdr:col>112</xdr:col>
      <xdr:colOff>38100</xdr:colOff>
      <xdr:row>42</xdr:row>
      <xdr:rowOff>33423</xdr:rowOff>
    </xdr:to>
    <xdr:sp macro="" textlink="">
      <xdr:nvSpPr>
        <xdr:cNvPr id="577" name="フローチャート: 判断 576">
          <a:extLst>
            <a:ext uri="{FF2B5EF4-FFF2-40B4-BE49-F238E27FC236}">
              <a16:creationId xmlns:a16="http://schemas.microsoft.com/office/drawing/2014/main" id="{585490B9-BFD8-48A1-8318-09919E6B5921}"/>
            </a:ext>
          </a:extLst>
        </xdr:cNvPr>
        <xdr:cNvSpPr/>
      </xdr:nvSpPr>
      <xdr:spPr>
        <a:xfrm>
          <a:off x="19161760" y="7130818"/>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41</xdr:row>
      <xdr:rowOff>103243</xdr:rowOff>
    </xdr:from>
    <xdr:to>
      <xdr:col>107</xdr:col>
      <xdr:colOff>101600</xdr:colOff>
      <xdr:row>42</xdr:row>
      <xdr:rowOff>33393</xdr:rowOff>
    </xdr:to>
    <xdr:sp macro="" textlink="">
      <xdr:nvSpPr>
        <xdr:cNvPr id="578" name="フローチャート: 判断 577">
          <a:extLst>
            <a:ext uri="{FF2B5EF4-FFF2-40B4-BE49-F238E27FC236}">
              <a16:creationId xmlns:a16="http://schemas.microsoft.com/office/drawing/2014/main" id="{C617572A-A102-42AF-80E0-B08B1ECF00AC}"/>
            </a:ext>
          </a:extLst>
        </xdr:cNvPr>
        <xdr:cNvSpPr/>
      </xdr:nvSpPr>
      <xdr:spPr>
        <a:xfrm>
          <a:off x="18345150" y="7130788"/>
          <a:ext cx="9779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41</xdr:row>
      <xdr:rowOff>105607</xdr:rowOff>
    </xdr:from>
    <xdr:to>
      <xdr:col>102</xdr:col>
      <xdr:colOff>165100</xdr:colOff>
      <xdr:row>42</xdr:row>
      <xdr:rowOff>35757</xdr:rowOff>
    </xdr:to>
    <xdr:sp macro="" textlink="">
      <xdr:nvSpPr>
        <xdr:cNvPr id="579" name="フローチャート: 判断 578">
          <a:extLst>
            <a:ext uri="{FF2B5EF4-FFF2-40B4-BE49-F238E27FC236}">
              <a16:creationId xmlns:a16="http://schemas.microsoft.com/office/drawing/2014/main" id="{B0AD7300-FD0E-4E1C-9596-732E5D5A2542}"/>
            </a:ext>
          </a:extLst>
        </xdr:cNvPr>
        <xdr:cNvSpPr/>
      </xdr:nvSpPr>
      <xdr:spPr>
        <a:xfrm>
          <a:off x="17547590" y="7133152"/>
          <a:ext cx="10922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41</xdr:row>
      <xdr:rowOff>107732</xdr:rowOff>
    </xdr:from>
    <xdr:to>
      <xdr:col>98</xdr:col>
      <xdr:colOff>38100</xdr:colOff>
      <xdr:row>42</xdr:row>
      <xdr:rowOff>37882</xdr:rowOff>
    </xdr:to>
    <xdr:sp macro="" textlink="">
      <xdr:nvSpPr>
        <xdr:cNvPr id="580" name="フローチャート: 判断 579">
          <a:extLst>
            <a:ext uri="{FF2B5EF4-FFF2-40B4-BE49-F238E27FC236}">
              <a16:creationId xmlns:a16="http://schemas.microsoft.com/office/drawing/2014/main" id="{19DD7E3F-1699-4EB0-A6A6-C3223031AC93}"/>
            </a:ext>
          </a:extLst>
        </xdr:cNvPr>
        <xdr:cNvSpPr/>
      </xdr:nvSpPr>
      <xdr:spPr>
        <a:xfrm>
          <a:off x="16761460" y="7135277"/>
          <a:ext cx="7874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1" name="テキスト ボックス 580">
          <a:extLst>
            <a:ext uri="{FF2B5EF4-FFF2-40B4-BE49-F238E27FC236}">
              <a16:creationId xmlns:a16="http://schemas.microsoft.com/office/drawing/2014/main" id="{F8C120EA-BA63-4CBF-B656-5E3DC9723D96}"/>
            </a:ext>
          </a:extLst>
        </xdr:cNvPr>
        <xdr:cNvSpPr txBox="1"/>
      </xdr:nvSpPr>
      <xdr:spPr>
        <a:xfrm>
          <a:off x="1977644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2" name="テキスト ボックス 581">
          <a:extLst>
            <a:ext uri="{FF2B5EF4-FFF2-40B4-BE49-F238E27FC236}">
              <a16:creationId xmlns:a16="http://schemas.microsoft.com/office/drawing/2014/main" id="{B8018C34-E73C-43AF-A2A3-7202EC2A0907}"/>
            </a:ext>
          </a:extLst>
        </xdr:cNvPr>
        <xdr:cNvSpPr txBox="1"/>
      </xdr:nvSpPr>
      <xdr:spPr>
        <a:xfrm>
          <a:off x="1903349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83" name="テキスト ボックス 582">
          <a:extLst>
            <a:ext uri="{FF2B5EF4-FFF2-40B4-BE49-F238E27FC236}">
              <a16:creationId xmlns:a16="http://schemas.microsoft.com/office/drawing/2014/main" id="{E04BBC83-B852-4F87-B41F-195BB4D1A6D0}"/>
            </a:ext>
          </a:extLst>
        </xdr:cNvPr>
        <xdr:cNvSpPr txBox="1"/>
      </xdr:nvSpPr>
      <xdr:spPr>
        <a:xfrm>
          <a:off x="1822831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4" name="テキスト ボックス 583">
          <a:extLst>
            <a:ext uri="{FF2B5EF4-FFF2-40B4-BE49-F238E27FC236}">
              <a16:creationId xmlns:a16="http://schemas.microsoft.com/office/drawing/2014/main" id="{03C22A86-ECC5-4FE4-9976-EDB74E68D986}"/>
            </a:ext>
          </a:extLst>
        </xdr:cNvPr>
        <xdr:cNvSpPr txBox="1"/>
      </xdr:nvSpPr>
      <xdr:spPr>
        <a:xfrm>
          <a:off x="1743075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5" name="テキスト ボックス 584">
          <a:extLst>
            <a:ext uri="{FF2B5EF4-FFF2-40B4-BE49-F238E27FC236}">
              <a16:creationId xmlns:a16="http://schemas.microsoft.com/office/drawing/2014/main" id="{A902C642-FA82-4810-BB5E-3338A031D84F}"/>
            </a:ext>
          </a:extLst>
        </xdr:cNvPr>
        <xdr:cNvSpPr txBox="1"/>
      </xdr:nvSpPr>
      <xdr:spPr>
        <a:xfrm>
          <a:off x="1663319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41</xdr:row>
      <xdr:rowOff>100073</xdr:rowOff>
    </xdr:from>
    <xdr:to>
      <xdr:col>116</xdr:col>
      <xdr:colOff>114300</xdr:colOff>
      <xdr:row>42</xdr:row>
      <xdr:rowOff>30223</xdr:rowOff>
    </xdr:to>
    <xdr:sp macro="" textlink="">
      <xdr:nvSpPr>
        <xdr:cNvPr id="586" name="楕円 585">
          <a:extLst>
            <a:ext uri="{FF2B5EF4-FFF2-40B4-BE49-F238E27FC236}">
              <a16:creationId xmlns:a16="http://schemas.microsoft.com/office/drawing/2014/main" id="{8F83E5B8-845B-428C-8DE3-BA976891F392}"/>
            </a:ext>
          </a:extLst>
        </xdr:cNvPr>
        <xdr:cNvSpPr/>
      </xdr:nvSpPr>
      <xdr:spPr>
        <a:xfrm>
          <a:off x="19904710" y="7125713"/>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41</xdr:row>
      <xdr:rowOff>65716</xdr:rowOff>
    </xdr:from>
    <xdr:ext cx="534377" cy="259045"/>
    <xdr:sp macro="" textlink="">
      <xdr:nvSpPr>
        <xdr:cNvPr id="587" name="【一般廃棄物処理施設】&#10;一人当たり有形固定資産（償却資産）額該当値テキスト">
          <a:extLst>
            <a:ext uri="{FF2B5EF4-FFF2-40B4-BE49-F238E27FC236}">
              <a16:creationId xmlns:a16="http://schemas.microsoft.com/office/drawing/2014/main" id="{537A73BA-410A-43AC-8FEB-E75E8F89C896}"/>
            </a:ext>
          </a:extLst>
        </xdr:cNvPr>
        <xdr:cNvSpPr txBox="1"/>
      </xdr:nvSpPr>
      <xdr:spPr>
        <a:xfrm>
          <a:off x="19985990" y="7093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41</xdr:row>
      <xdr:rowOff>99775</xdr:rowOff>
    </xdr:from>
    <xdr:to>
      <xdr:col>112</xdr:col>
      <xdr:colOff>38100</xdr:colOff>
      <xdr:row>42</xdr:row>
      <xdr:rowOff>29925</xdr:rowOff>
    </xdr:to>
    <xdr:sp macro="" textlink="">
      <xdr:nvSpPr>
        <xdr:cNvPr id="588" name="楕円 587">
          <a:extLst>
            <a:ext uri="{FF2B5EF4-FFF2-40B4-BE49-F238E27FC236}">
              <a16:creationId xmlns:a16="http://schemas.microsoft.com/office/drawing/2014/main" id="{F215A7CD-9802-4863-8D30-D1ED3A7E9DE1}"/>
            </a:ext>
          </a:extLst>
        </xdr:cNvPr>
        <xdr:cNvSpPr/>
      </xdr:nvSpPr>
      <xdr:spPr>
        <a:xfrm>
          <a:off x="19161760" y="7125415"/>
          <a:ext cx="7874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41</xdr:row>
      <xdr:rowOff>150575</xdr:rowOff>
    </xdr:from>
    <xdr:to>
      <xdr:col>116</xdr:col>
      <xdr:colOff>63500</xdr:colOff>
      <xdr:row>41</xdr:row>
      <xdr:rowOff>150873</xdr:rowOff>
    </xdr:to>
    <xdr:cxnSp macro="">
      <xdr:nvCxnSpPr>
        <xdr:cNvPr id="589" name="直線コネクタ 588">
          <a:extLst>
            <a:ext uri="{FF2B5EF4-FFF2-40B4-BE49-F238E27FC236}">
              <a16:creationId xmlns:a16="http://schemas.microsoft.com/office/drawing/2014/main" id="{AF5CAC16-181F-4D58-97F8-5FFA16F25B30}"/>
            </a:ext>
          </a:extLst>
        </xdr:cNvPr>
        <xdr:cNvCxnSpPr/>
      </xdr:nvCxnSpPr>
      <xdr:spPr>
        <a:xfrm>
          <a:off x="19204940" y="7180025"/>
          <a:ext cx="742950" cy="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41</xdr:row>
      <xdr:rowOff>99450</xdr:rowOff>
    </xdr:from>
    <xdr:to>
      <xdr:col>107</xdr:col>
      <xdr:colOff>101600</xdr:colOff>
      <xdr:row>42</xdr:row>
      <xdr:rowOff>29600</xdr:rowOff>
    </xdr:to>
    <xdr:sp macro="" textlink="">
      <xdr:nvSpPr>
        <xdr:cNvPr id="590" name="楕円 589">
          <a:extLst>
            <a:ext uri="{FF2B5EF4-FFF2-40B4-BE49-F238E27FC236}">
              <a16:creationId xmlns:a16="http://schemas.microsoft.com/office/drawing/2014/main" id="{F7FDA97B-2669-41E1-87C3-6F561C5F804E}"/>
            </a:ext>
          </a:extLst>
        </xdr:cNvPr>
        <xdr:cNvSpPr/>
      </xdr:nvSpPr>
      <xdr:spPr>
        <a:xfrm>
          <a:off x="18345150" y="7125090"/>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41</xdr:row>
      <xdr:rowOff>150250</xdr:rowOff>
    </xdr:from>
    <xdr:to>
      <xdr:col>111</xdr:col>
      <xdr:colOff>177800</xdr:colOff>
      <xdr:row>41</xdr:row>
      <xdr:rowOff>150575</xdr:rowOff>
    </xdr:to>
    <xdr:cxnSp macro="">
      <xdr:nvCxnSpPr>
        <xdr:cNvPr id="591" name="直線コネクタ 590">
          <a:extLst>
            <a:ext uri="{FF2B5EF4-FFF2-40B4-BE49-F238E27FC236}">
              <a16:creationId xmlns:a16="http://schemas.microsoft.com/office/drawing/2014/main" id="{5C31FDC1-FA0B-418B-B907-0BAE71DCA85A}"/>
            </a:ext>
          </a:extLst>
        </xdr:cNvPr>
        <xdr:cNvCxnSpPr/>
      </xdr:nvCxnSpPr>
      <xdr:spPr>
        <a:xfrm>
          <a:off x="18399760" y="7179700"/>
          <a:ext cx="805180" cy="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41</xdr:row>
      <xdr:rowOff>98935</xdr:rowOff>
    </xdr:from>
    <xdr:to>
      <xdr:col>102</xdr:col>
      <xdr:colOff>165100</xdr:colOff>
      <xdr:row>42</xdr:row>
      <xdr:rowOff>29085</xdr:rowOff>
    </xdr:to>
    <xdr:sp macro="" textlink="">
      <xdr:nvSpPr>
        <xdr:cNvPr id="592" name="楕円 591">
          <a:extLst>
            <a:ext uri="{FF2B5EF4-FFF2-40B4-BE49-F238E27FC236}">
              <a16:creationId xmlns:a16="http://schemas.microsoft.com/office/drawing/2014/main" id="{8E3B338A-F3B2-42BF-8D68-E43D3E2BB156}"/>
            </a:ext>
          </a:extLst>
        </xdr:cNvPr>
        <xdr:cNvSpPr/>
      </xdr:nvSpPr>
      <xdr:spPr>
        <a:xfrm>
          <a:off x="17547590" y="7124575"/>
          <a:ext cx="10922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41</xdr:row>
      <xdr:rowOff>149735</xdr:rowOff>
    </xdr:from>
    <xdr:to>
      <xdr:col>107</xdr:col>
      <xdr:colOff>50800</xdr:colOff>
      <xdr:row>41</xdr:row>
      <xdr:rowOff>150250</xdr:rowOff>
    </xdr:to>
    <xdr:cxnSp macro="">
      <xdr:nvCxnSpPr>
        <xdr:cNvPr id="593" name="直線コネクタ 592">
          <a:extLst>
            <a:ext uri="{FF2B5EF4-FFF2-40B4-BE49-F238E27FC236}">
              <a16:creationId xmlns:a16="http://schemas.microsoft.com/office/drawing/2014/main" id="{C7489ED4-90FB-47CC-AE89-2986D16D73DF}"/>
            </a:ext>
          </a:extLst>
        </xdr:cNvPr>
        <xdr:cNvCxnSpPr/>
      </xdr:nvCxnSpPr>
      <xdr:spPr>
        <a:xfrm>
          <a:off x="17602200" y="7179185"/>
          <a:ext cx="797560" cy="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41</xdr:row>
      <xdr:rowOff>98393</xdr:rowOff>
    </xdr:from>
    <xdr:to>
      <xdr:col>98</xdr:col>
      <xdr:colOff>38100</xdr:colOff>
      <xdr:row>42</xdr:row>
      <xdr:rowOff>28543</xdr:rowOff>
    </xdr:to>
    <xdr:sp macro="" textlink="">
      <xdr:nvSpPr>
        <xdr:cNvPr id="594" name="楕円 593">
          <a:extLst>
            <a:ext uri="{FF2B5EF4-FFF2-40B4-BE49-F238E27FC236}">
              <a16:creationId xmlns:a16="http://schemas.microsoft.com/office/drawing/2014/main" id="{C5A1C82B-322A-4675-82D8-93592D964AF8}"/>
            </a:ext>
          </a:extLst>
        </xdr:cNvPr>
        <xdr:cNvSpPr/>
      </xdr:nvSpPr>
      <xdr:spPr>
        <a:xfrm>
          <a:off x="16761460" y="7124033"/>
          <a:ext cx="7874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41</xdr:row>
      <xdr:rowOff>149193</xdr:rowOff>
    </xdr:from>
    <xdr:to>
      <xdr:col>102</xdr:col>
      <xdr:colOff>114300</xdr:colOff>
      <xdr:row>41</xdr:row>
      <xdr:rowOff>149735</xdr:rowOff>
    </xdr:to>
    <xdr:cxnSp macro="">
      <xdr:nvCxnSpPr>
        <xdr:cNvPr id="595" name="直線コネクタ 594">
          <a:extLst>
            <a:ext uri="{FF2B5EF4-FFF2-40B4-BE49-F238E27FC236}">
              <a16:creationId xmlns:a16="http://schemas.microsoft.com/office/drawing/2014/main" id="{6E134511-0FDC-48F1-85DA-CBF215382650}"/>
            </a:ext>
          </a:extLst>
        </xdr:cNvPr>
        <xdr:cNvCxnSpPr/>
      </xdr:nvCxnSpPr>
      <xdr:spPr>
        <a:xfrm>
          <a:off x="16804640" y="7178643"/>
          <a:ext cx="797560" cy="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42</xdr:row>
      <xdr:rowOff>24550</xdr:rowOff>
    </xdr:from>
    <xdr:ext cx="534377" cy="259045"/>
    <xdr:sp macro="" textlink="">
      <xdr:nvSpPr>
        <xdr:cNvPr id="596" name="n_1aveValue【一般廃棄物処理施設】&#10;一人当たり有形固定資産（償却資産）額">
          <a:extLst>
            <a:ext uri="{FF2B5EF4-FFF2-40B4-BE49-F238E27FC236}">
              <a16:creationId xmlns:a16="http://schemas.microsoft.com/office/drawing/2014/main" id="{471D0231-94EA-4858-A799-3A7D2DDB4018}"/>
            </a:ext>
          </a:extLst>
        </xdr:cNvPr>
        <xdr:cNvSpPr txBox="1"/>
      </xdr:nvSpPr>
      <xdr:spPr>
        <a:xfrm>
          <a:off x="18951721" y="72216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42</xdr:row>
      <xdr:rowOff>24520</xdr:rowOff>
    </xdr:from>
    <xdr:ext cx="534377" cy="259045"/>
    <xdr:sp macro="" textlink="">
      <xdr:nvSpPr>
        <xdr:cNvPr id="597" name="n_2aveValue【一般廃棄物処理施設】&#10;一人当たり有形固定資産（償却資産）額">
          <a:extLst>
            <a:ext uri="{FF2B5EF4-FFF2-40B4-BE49-F238E27FC236}">
              <a16:creationId xmlns:a16="http://schemas.microsoft.com/office/drawing/2014/main" id="{12E7A789-4F31-497E-A5FB-FF55DED827E1}"/>
            </a:ext>
          </a:extLst>
        </xdr:cNvPr>
        <xdr:cNvSpPr txBox="1"/>
      </xdr:nvSpPr>
      <xdr:spPr>
        <a:xfrm>
          <a:off x="18170671" y="7221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42</xdr:row>
      <xdr:rowOff>26884</xdr:rowOff>
    </xdr:from>
    <xdr:ext cx="534377" cy="259045"/>
    <xdr:sp macro="" textlink="">
      <xdr:nvSpPr>
        <xdr:cNvPr id="598" name="n_3aveValue【一般廃棄物処理施設】&#10;一人当たり有形固定資産（償却資産）額">
          <a:extLst>
            <a:ext uri="{FF2B5EF4-FFF2-40B4-BE49-F238E27FC236}">
              <a16:creationId xmlns:a16="http://schemas.microsoft.com/office/drawing/2014/main" id="{B8997F03-3E18-48E6-AEBB-B00A4ED1FD3A}"/>
            </a:ext>
          </a:extLst>
        </xdr:cNvPr>
        <xdr:cNvSpPr txBox="1"/>
      </xdr:nvSpPr>
      <xdr:spPr>
        <a:xfrm>
          <a:off x="17354061" y="7225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42</xdr:row>
      <xdr:rowOff>29009</xdr:rowOff>
    </xdr:from>
    <xdr:ext cx="534377" cy="259045"/>
    <xdr:sp macro="" textlink="">
      <xdr:nvSpPr>
        <xdr:cNvPr id="599" name="n_4aveValue【一般廃棄物処理施設】&#10;一人当たり有形固定資産（償却資産）額">
          <a:extLst>
            <a:ext uri="{FF2B5EF4-FFF2-40B4-BE49-F238E27FC236}">
              <a16:creationId xmlns:a16="http://schemas.microsoft.com/office/drawing/2014/main" id="{A3CAC18B-F862-4CE4-8CB0-B07B000C5D27}"/>
            </a:ext>
          </a:extLst>
        </xdr:cNvPr>
        <xdr:cNvSpPr txBox="1"/>
      </xdr:nvSpPr>
      <xdr:spPr>
        <a:xfrm>
          <a:off x="16556501" y="72280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40</xdr:row>
      <xdr:rowOff>46452</xdr:rowOff>
    </xdr:from>
    <xdr:ext cx="534377" cy="259045"/>
    <xdr:sp macro="" textlink="">
      <xdr:nvSpPr>
        <xdr:cNvPr id="600" name="n_1mainValue【一般廃棄物処理施設】&#10;一人当たり有形固定資産（償却資産）額">
          <a:extLst>
            <a:ext uri="{FF2B5EF4-FFF2-40B4-BE49-F238E27FC236}">
              <a16:creationId xmlns:a16="http://schemas.microsoft.com/office/drawing/2014/main" id="{47EAAD53-44CA-4C86-8FBC-8B613DFA5480}"/>
            </a:ext>
          </a:extLst>
        </xdr:cNvPr>
        <xdr:cNvSpPr txBox="1"/>
      </xdr:nvSpPr>
      <xdr:spPr>
        <a:xfrm>
          <a:off x="18951721" y="69063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40</xdr:row>
      <xdr:rowOff>46127</xdr:rowOff>
    </xdr:from>
    <xdr:ext cx="534377" cy="259045"/>
    <xdr:sp macro="" textlink="">
      <xdr:nvSpPr>
        <xdr:cNvPr id="601" name="n_2mainValue【一般廃棄物処理施設】&#10;一人当たり有形固定資産（償却資産）額">
          <a:extLst>
            <a:ext uri="{FF2B5EF4-FFF2-40B4-BE49-F238E27FC236}">
              <a16:creationId xmlns:a16="http://schemas.microsoft.com/office/drawing/2014/main" id="{45F79408-5A6D-4EF8-9E59-D67334A6D235}"/>
            </a:ext>
          </a:extLst>
        </xdr:cNvPr>
        <xdr:cNvSpPr txBox="1"/>
      </xdr:nvSpPr>
      <xdr:spPr>
        <a:xfrm>
          <a:off x="18170671" y="6906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40</xdr:row>
      <xdr:rowOff>45612</xdr:rowOff>
    </xdr:from>
    <xdr:ext cx="534377" cy="259045"/>
    <xdr:sp macro="" textlink="">
      <xdr:nvSpPr>
        <xdr:cNvPr id="602" name="n_3mainValue【一般廃棄物処理施設】&#10;一人当たり有形固定資産（償却資産）額">
          <a:extLst>
            <a:ext uri="{FF2B5EF4-FFF2-40B4-BE49-F238E27FC236}">
              <a16:creationId xmlns:a16="http://schemas.microsoft.com/office/drawing/2014/main" id="{C0575C88-3264-430C-85F7-91DBBB878181}"/>
            </a:ext>
          </a:extLst>
        </xdr:cNvPr>
        <xdr:cNvSpPr txBox="1"/>
      </xdr:nvSpPr>
      <xdr:spPr>
        <a:xfrm>
          <a:off x="17354061" y="69055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78,497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40</xdr:row>
      <xdr:rowOff>45070</xdr:rowOff>
    </xdr:from>
    <xdr:ext cx="534377" cy="259045"/>
    <xdr:sp macro="" textlink="">
      <xdr:nvSpPr>
        <xdr:cNvPr id="603" name="n_4mainValue【一般廃棄物処理施設】&#10;一人当たり有形固定資産（償却資産）額">
          <a:extLst>
            <a:ext uri="{FF2B5EF4-FFF2-40B4-BE49-F238E27FC236}">
              <a16:creationId xmlns:a16="http://schemas.microsoft.com/office/drawing/2014/main" id="{CDD4EB9C-01E7-4E5E-ADBC-1BBE5738FCAB}"/>
            </a:ext>
          </a:extLst>
        </xdr:cNvPr>
        <xdr:cNvSpPr txBox="1"/>
      </xdr:nvSpPr>
      <xdr:spPr>
        <a:xfrm>
          <a:off x="16556501" y="69049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4" name="正方形/長方形 603">
          <a:extLst>
            <a:ext uri="{FF2B5EF4-FFF2-40B4-BE49-F238E27FC236}">
              <a16:creationId xmlns:a16="http://schemas.microsoft.com/office/drawing/2014/main" id="{B6B93ECF-3D0C-48E6-8EC2-3D9ABE557458}"/>
            </a:ext>
          </a:extLst>
        </xdr:cNvPr>
        <xdr:cNvSpPr/>
      </xdr:nvSpPr>
      <xdr:spPr>
        <a:xfrm>
          <a:off x="11203940" y="8001000"/>
          <a:ext cx="4248150" cy="6311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5" name="正方形/長方形 604">
          <a:extLst>
            <a:ext uri="{FF2B5EF4-FFF2-40B4-BE49-F238E27FC236}">
              <a16:creationId xmlns:a16="http://schemas.microsoft.com/office/drawing/2014/main" id="{67D0BF90-E362-46F8-A872-9B2CA857BE91}"/>
            </a:ext>
          </a:extLst>
        </xdr:cNvPr>
        <xdr:cNvSpPr/>
      </xdr:nvSpPr>
      <xdr:spPr>
        <a:xfrm>
          <a:off x="11315700" y="866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6" name="正方形/長方形 605">
          <a:extLst>
            <a:ext uri="{FF2B5EF4-FFF2-40B4-BE49-F238E27FC236}">
              <a16:creationId xmlns:a16="http://schemas.microsoft.com/office/drawing/2014/main" id="{0522EDFA-9523-46BA-88CC-DE78AC3AD004}"/>
            </a:ext>
          </a:extLst>
        </xdr:cNvPr>
        <xdr:cNvSpPr/>
      </xdr:nvSpPr>
      <xdr:spPr>
        <a:xfrm>
          <a:off x="11315700" y="886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7" name="正方形/長方形 606">
          <a:extLst>
            <a:ext uri="{FF2B5EF4-FFF2-40B4-BE49-F238E27FC236}">
              <a16:creationId xmlns:a16="http://schemas.microsoft.com/office/drawing/2014/main" id="{EC10DDD2-40AD-4662-B80F-A51906A5CEDA}"/>
            </a:ext>
          </a:extLst>
        </xdr:cNvPr>
        <xdr:cNvSpPr/>
      </xdr:nvSpPr>
      <xdr:spPr>
        <a:xfrm>
          <a:off x="12232640" y="866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08" name="正方形/長方形 607">
          <a:extLst>
            <a:ext uri="{FF2B5EF4-FFF2-40B4-BE49-F238E27FC236}">
              <a16:creationId xmlns:a16="http://schemas.microsoft.com/office/drawing/2014/main" id="{8C6B6E1A-1E7E-493E-B51A-6D549AD3B48C}"/>
            </a:ext>
          </a:extLst>
        </xdr:cNvPr>
        <xdr:cNvSpPr/>
      </xdr:nvSpPr>
      <xdr:spPr>
        <a:xfrm>
          <a:off x="12232640" y="886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09" name="正方形/長方形 608">
          <a:extLst>
            <a:ext uri="{FF2B5EF4-FFF2-40B4-BE49-F238E27FC236}">
              <a16:creationId xmlns:a16="http://schemas.microsoft.com/office/drawing/2014/main" id="{F05BBBBF-00CE-401B-AA34-6570F73AF04F}"/>
            </a:ext>
          </a:extLst>
        </xdr:cNvPr>
        <xdr:cNvSpPr/>
      </xdr:nvSpPr>
      <xdr:spPr>
        <a:xfrm>
          <a:off x="13261340" y="866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0" name="正方形/長方形 609">
          <a:extLst>
            <a:ext uri="{FF2B5EF4-FFF2-40B4-BE49-F238E27FC236}">
              <a16:creationId xmlns:a16="http://schemas.microsoft.com/office/drawing/2014/main" id="{96916B43-31F2-4859-8DC1-69A36CE86BF8}"/>
            </a:ext>
          </a:extLst>
        </xdr:cNvPr>
        <xdr:cNvSpPr/>
      </xdr:nvSpPr>
      <xdr:spPr>
        <a:xfrm>
          <a:off x="13261340" y="886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1" name="正方形/長方形 610">
          <a:extLst>
            <a:ext uri="{FF2B5EF4-FFF2-40B4-BE49-F238E27FC236}">
              <a16:creationId xmlns:a16="http://schemas.microsoft.com/office/drawing/2014/main" id="{2A81EB66-36CB-48FB-83B1-D296EEA4426A}"/>
            </a:ext>
          </a:extLst>
        </xdr:cNvPr>
        <xdr:cNvSpPr/>
      </xdr:nvSpPr>
      <xdr:spPr>
        <a:xfrm>
          <a:off x="11203940" y="9140190"/>
          <a:ext cx="4248150" cy="228981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2" name="テキスト ボックス 611">
          <a:extLst>
            <a:ext uri="{FF2B5EF4-FFF2-40B4-BE49-F238E27FC236}">
              <a16:creationId xmlns:a16="http://schemas.microsoft.com/office/drawing/2014/main" id="{47A6657D-BCEF-4449-916E-821DF4656B8B}"/>
            </a:ext>
          </a:extLst>
        </xdr:cNvPr>
        <xdr:cNvSpPr txBox="1"/>
      </xdr:nvSpPr>
      <xdr:spPr>
        <a:xfrm>
          <a:off x="1116584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13" name="直線コネクタ 612">
          <a:extLst>
            <a:ext uri="{FF2B5EF4-FFF2-40B4-BE49-F238E27FC236}">
              <a16:creationId xmlns:a16="http://schemas.microsoft.com/office/drawing/2014/main" id="{36366F94-AF85-4AB2-91AD-45ABE0972314}"/>
            </a:ext>
          </a:extLst>
        </xdr:cNvPr>
        <xdr:cNvCxnSpPr/>
      </xdr:nvCxnSpPr>
      <xdr:spPr>
        <a:xfrm>
          <a:off x="11203940" y="11430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4" name="テキスト ボックス 613">
          <a:extLst>
            <a:ext uri="{FF2B5EF4-FFF2-40B4-BE49-F238E27FC236}">
              <a16:creationId xmlns:a16="http://schemas.microsoft.com/office/drawing/2014/main" id="{5ABD8E8F-BB85-4024-9153-DCF81F9A2D39}"/>
            </a:ext>
          </a:extLst>
        </xdr:cNvPr>
        <xdr:cNvSpPr txBox="1"/>
      </xdr:nvSpPr>
      <xdr:spPr>
        <a:xfrm>
          <a:off x="10801531" y="112858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15" name="直線コネクタ 614">
          <a:extLst>
            <a:ext uri="{FF2B5EF4-FFF2-40B4-BE49-F238E27FC236}">
              <a16:creationId xmlns:a16="http://schemas.microsoft.com/office/drawing/2014/main" id="{28EC9EF9-5FAF-49B4-BDA1-405DE27E4BD7}"/>
            </a:ext>
          </a:extLst>
        </xdr:cNvPr>
        <xdr:cNvCxnSpPr/>
      </xdr:nvCxnSpPr>
      <xdr:spPr>
        <a:xfrm>
          <a:off x="11203940" y="11107238"/>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16" name="テキスト ボックス 615">
          <a:extLst>
            <a:ext uri="{FF2B5EF4-FFF2-40B4-BE49-F238E27FC236}">
              <a16:creationId xmlns:a16="http://schemas.microsoft.com/office/drawing/2014/main" id="{683CA56E-0CA5-46FA-9D60-689619B06197}"/>
            </a:ext>
          </a:extLst>
        </xdr:cNvPr>
        <xdr:cNvSpPr txBox="1"/>
      </xdr:nvSpPr>
      <xdr:spPr>
        <a:xfrm>
          <a:off x="10801531" y="1096311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17" name="直線コネクタ 616">
          <a:extLst>
            <a:ext uri="{FF2B5EF4-FFF2-40B4-BE49-F238E27FC236}">
              <a16:creationId xmlns:a16="http://schemas.microsoft.com/office/drawing/2014/main" id="{85ADE5E5-612F-4C97-812F-297DA53F77E5}"/>
            </a:ext>
          </a:extLst>
        </xdr:cNvPr>
        <xdr:cNvCxnSpPr/>
      </xdr:nvCxnSpPr>
      <xdr:spPr>
        <a:xfrm>
          <a:off x="11203940" y="10774952"/>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18" name="テキスト ボックス 617">
          <a:extLst>
            <a:ext uri="{FF2B5EF4-FFF2-40B4-BE49-F238E27FC236}">
              <a16:creationId xmlns:a16="http://schemas.microsoft.com/office/drawing/2014/main" id="{FC3CF989-5FC8-429D-9A62-89EB8EE83537}"/>
            </a:ext>
          </a:extLst>
        </xdr:cNvPr>
        <xdr:cNvSpPr txBox="1"/>
      </xdr:nvSpPr>
      <xdr:spPr>
        <a:xfrm>
          <a:off x="10842791" y="1063653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19" name="直線コネクタ 618">
          <a:extLst>
            <a:ext uri="{FF2B5EF4-FFF2-40B4-BE49-F238E27FC236}">
              <a16:creationId xmlns:a16="http://schemas.microsoft.com/office/drawing/2014/main" id="{4C9C8354-CC6B-4899-905E-91E37B66C0BE}"/>
            </a:ext>
          </a:extLst>
        </xdr:cNvPr>
        <xdr:cNvCxnSpPr/>
      </xdr:nvCxnSpPr>
      <xdr:spPr>
        <a:xfrm>
          <a:off x="11203940" y="10452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20" name="テキスト ボックス 619">
          <a:extLst>
            <a:ext uri="{FF2B5EF4-FFF2-40B4-BE49-F238E27FC236}">
              <a16:creationId xmlns:a16="http://schemas.microsoft.com/office/drawing/2014/main" id="{D361FE2A-6F9A-47AD-A080-D87102C14877}"/>
            </a:ext>
          </a:extLst>
        </xdr:cNvPr>
        <xdr:cNvSpPr txBox="1"/>
      </xdr:nvSpPr>
      <xdr:spPr>
        <a:xfrm>
          <a:off x="10842791" y="1030425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21" name="直線コネクタ 620">
          <a:extLst>
            <a:ext uri="{FF2B5EF4-FFF2-40B4-BE49-F238E27FC236}">
              <a16:creationId xmlns:a16="http://schemas.microsoft.com/office/drawing/2014/main" id="{80D4F538-42E4-4809-B6E5-BB7C56A0CBAB}"/>
            </a:ext>
          </a:extLst>
        </xdr:cNvPr>
        <xdr:cNvCxnSpPr/>
      </xdr:nvCxnSpPr>
      <xdr:spPr>
        <a:xfrm>
          <a:off x="11203940" y="1012562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22" name="テキスト ボックス 621">
          <a:extLst>
            <a:ext uri="{FF2B5EF4-FFF2-40B4-BE49-F238E27FC236}">
              <a16:creationId xmlns:a16="http://schemas.microsoft.com/office/drawing/2014/main" id="{50F39E31-7CC9-42AE-9C50-1244C8757AEF}"/>
            </a:ext>
          </a:extLst>
        </xdr:cNvPr>
        <xdr:cNvSpPr txBox="1"/>
      </xdr:nvSpPr>
      <xdr:spPr>
        <a:xfrm>
          <a:off x="1084279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23" name="直線コネクタ 622">
          <a:extLst>
            <a:ext uri="{FF2B5EF4-FFF2-40B4-BE49-F238E27FC236}">
              <a16:creationId xmlns:a16="http://schemas.microsoft.com/office/drawing/2014/main" id="{4CFAC92B-8979-442E-A6BF-F6B95EF1FA7C}"/>
            </a:ext>
          </a:extLst>
        </xdr:cNvPr>
        <xdr:cNvCxnSpPr/>
      </xdr:nvCxnSpPr>
      <xdr:spPr>
        <a:xfrm>
          <a:off x="11203940" y="9793333"/>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24" name="テキスト ボックス 623">
          <a:extLst>
            <a:ext uri="{FF2B5EF4-FFF2-40B4-BE49-F238E27FC236}">
              <a16:creationId xmlns:a16="http://schemas.microsoft.com/office/drawing/2014/main" id="{AD89DAFA-42AA-4E27-8D60-97E31E477C55}"/>
            </a:ext>
          </a:extLst>
        </xdr:cNvPr>
        <xdr:cNvSpPr txBox="1"/>
      </xdr:nvSpPr>
      <xdr:spPr>
        <a:xfrm>
          <a:off x="10842791" y="965873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25" name="直線コネクタ 624">
          <a:extLst>
            <a:ext uri="{FF2B5EF4-FFF2-40B4-BE49-F238E27FC236}">
              <a16:creationId xmlns:a16="http://schemas.microsoft.com/office/drawing/2014/main" id="{F3FA425F-BF19-4F86-8551-342ED206FA75}"/>
            </a:ext>
          </a:extLst>
        </xdr:cNvPr>
        <xdr:cNvCxnSpPr/>
      </xdr:nvCxnSpPr>
      <xdr:spPr>
        <a:xfrm>
          <a:off x="11203940" y="9470572"/>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26" name="テキスト ボックス 625">
          <a:extLst>
            <a:ext uri="{FF2B5EF4-FFF2-40B4-BE49-F238E27FC236}">
              <a16:creationId xmlns:a16="http://schemas.microsoft.com/office/drawing/2014/main" id="{831D8B4B-F25D-4523-A304-21FBD04CBE46}"/>
            </a:ext>
          </a:extLst>
        </xdr:cNvPr>
        <xdr:cNvSpPr txBox="1"/>
      </xdr:nvSpPr>
      <xdr:spPr>
        <a:xfrm>
          <a:off x="10905006" y="9326444"/>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27" name="直線コネクタ 626">
          <a:extLst>
            <a:ext uri="{FF2B5EF4-FFF2-40B4-BE49-F238E27FC236}">
              <a16:creationId xmlns:a16="http://schemas.microsoft.com/office/drawing/2014/main" id="{5D637EA4-039E-4238-A729-0B2204085D25}"/>
            </a:ext>
          </a:extLst>
        </xdr:cNvPr>
        <xdr:cNvCxnSpPr/>
      </xdr:nvCxnSpPr>
      <xdr:spPr>
        <a:xfrm>
          <a:off x="11203940" y="9140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28" name="【保健センター・保健所】&#10;有形固定資産減価償却率グラフ枠">
          <a:extLst>
            <a:ext uri="{FF2B5EF4-FFF2-40B4-BE49-F238E27FC236}">
              <a16:creationId xmlns:a16="http://schemas.microsoft.com/office/drawing/2014/main" id="{145DEB86-4EED-451D-B83D-C51E6E9E46A9}"/>
            </a:ext>
          </a:extLst>
        </xdr:cNvPr>
        <xdr:cNvSpPr/>
      </xdr:nvSpPr>
      <xdr:spPr>
        <a:xfrm>
          <a:off x="11203940" y="9140190"/>
          <a:ext cx="4248150" cy="228981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117566</xdr:rowOff>
    </xdr:from>
    <xdr:to>
      <xdr:col>85</xdr:col>
      <xdr:colOff>126364</xdr:colOff>
      <xdr:row>64</xdr:row>
      <xdr:rowOff>130628</xdr:rowOff>
    </xdr:to>
    <xdr:cxnSp macro="">
      <xdr:nvCxnSpPr>
        <xdr:cNvPr id="629" name="直線コネクタ 628">
          <a:extLst>
            <a:ext uri="{FF2B5EF4-FFF2-40B4-BE49-F238E27FC236}">
              <a16:creationId xmlns:a16="http://schemas.microsoft.com/office/drawing/2014/main" id="{7F81C7E6-EF26-4624-980C-1C1B8370E7F3}"/>
            </a:ext>
          </a:extLst>
        </xdr:cNvPr>
        <xdr:cNvCxnSpPr/>
      </xdr:nvCxnSpPr>
      <xdr:spPr>
        <a:xfrm flipV="1">
          <a:off x="14703424" y="9547316"/>
          <a:ext cx="0" cy="15599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134455</xdr:rowOff>
    </xdr:from>
    <xdr:ext cx="469744" cy="259045"/>
    <xdr:sp macro="" textlink="">
      <xdr:nvSpPr>
        <xdr:cNvPr id="630" name="【保健センター・保健所】&#10;有形固定資産減価償却率最小値テキスト">
          <a:extLst>
            <a:ext uri="{FF2B5EF4-FFF2-40B4-BE49-F238E27FC236}">
              <a16:creationId xmlns:a16="http://schemas.microsoft.com/office/drawing/2014/main" id="{A8FE5AEF-4987-46BD-A1F1-81366CCDB22F}"/>
            </a:ext>
          </a:extLst>
        </xdr:cNvPr>
        <xdr:cNvSpPr txBox="1"/>
      </xdr:nvSpPr>
      <xdr:spPr>
        <a:xfrm>
          <a:off x="14742160" y="111034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130628</xdr:rowOff>
    </xdr:from>
    <xdr:to>
      <xdr:col>86</xdr:col>
      <xdr:colOff>25400</xdr:colOff>
      <xdr:row>64</xdr:row>
      <xdr:rowOff>130628</xdr:rowOff>
    </xdr:to>
    <xdr:cxnSp macro="">
      <xdr:nvCxnSpPr>
        <xdr:cNvPr id="631" name="直線コネクタ 630">
          <a:extLst>
            <a:ext uri="{FF2B5EF4-FFF2-40B4-BE49-F238E27FC236}">
              <a16:creationId xmlns:a16="http://schemas.microsoft.com/office/drawing/2014/main" id="{E7A12E5A-3BAA-468E-B8C2-989322704FD4}"/>
            </a:ext>
          </a:extLst>
        </xdr:cNvPr>
        <xdr:cNvCxnSpPr/>
      </xdr:nvCxnSpPr>
      <xdr:spPr>
        <a:xfrm>
          <a:off x="14611350" y="11107238"/>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64243</xdr:rowOff>
    </xdr:from>
    <xdr:ext cx="340478" cy="259045"/>
    <xdr:sp macro="" textlink="">
      <xdr:nvSpPr>
        <xdr:cNvPr id="632" name="【保健センター・保健所】&#10;有形固定資産減価償却率最大値テキスト">
          <a:extLst>
            <a:ext uri="{FF2B5EF4-FFF2-40B4-BE49-F238E27FC236}">
              <a16:creationId xmlns:a16="http://schemas.microsoft.com/office/drawing/2014/main" id="{DA3F8890-EC1A-4A1C-808C-3EFE023CCA84}"/>
            </a:ext>
          </a:extLst>
        </xdr:cNvPr>
        <xdr:cNvSpPr txBox="1"/>
      </xdr:nvSpPr>
      <xdr:spPr>
        <a:xfrm>
          <a:off x="14742160" y="931873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117566</xdr:rowOff>
    </xdr:from>
    <xdr:to>
      <xdr:col>86</xdr:col>
      <xdr:colOff>25400</xdr:colOff>
      <xdr:row>55</xdr:row>
      <xdr:rowOff>117566</xdr:rowOff>
    </xdr:to>
    <xdr:cxnSp macro="">
      <xdr:nvCxnSpPr>
        <xdr:cNvPr id="633" name="直線コネクタ 632">
          <a:extLst>
            <a:ext uri="{FF2B5EF4-FFF2-40B4-BE49-F238E27FC236}">
              <a16:creationId xmlns:a16="http://schemas.microsoft.com/office/drawing/2014/main" id="{7E27FC46-986A-4DA4-98A2-26099EA1574F}"/>
            </a:ext>
          </a:extLst>
        </xdr:cNvPr>
        <xdr:cNvCxnSpPr/>
      </xdr:nvCxnSpPr>
      <xdr:spPr>
        <a:xfrm>
          <a:off x="14611350" y="9547316"/>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146793</xdr:rowOff>
    </xdr:from>
    <xdr:ext cx="405111" cy="259045"/>
    <xdr:sp macro="" textlink="">
      <xdr:nvSpPr>
        <xdr:cNvPr id="634" name="【保健センター・保健所】&#10;有形固定資産減価償却率平均値テキスト">
          <a:extLst>
            <a:ext uri="{FF2B5EF4-FFF2-40B4-BE49-F238E27FC236}">
              <a16:creationId xmlns:a16="http://schemas.microsoft.com/office/drawing/2014/main" id="{023DCE76-AAC7-468C-BBCA-A4F2BE55C24E}"/>
            </a:ext>
          </a:extLst>
        </xdr:cNvPr>
        <xdr:cNvSpPr txBox="1"/>
      </xdr:nvSpPr>
      <xdr:spPr>
        <a:xfrm>
          <a:off x="14742160" y="1008898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123916</xdr:rowOff>
    </xdr:from>
    <xdr:to>
      <xdr:col>85</xdr:col>
      <xdr:colOff>177800</xdr:colOff>
      <xdr:row>60</xdr:row>
      <xdr:rowOff>54066</xdr:rowOff>
    </xdr:to>
    <xdr:sp macro="" textlink="">
      <xdr:nvSpPr>
        <xdr:cNvPr id="635" name="フローチャート: 判断 634">
          <a:extLst>
            <a:ext uri="{FF2B5EF4-FFF2-40B4-BE49-F238E27FC236}">
              <a16:creationId xmlns:a16="http://schemas.microsoft.com/office/drawing/2014/main" id="{F1C4837D-6608-4023-B1AF-BF8E4B69A00E}"/>
            </a:ext>
          </a:extLst>
        </xdr:cNvPr>
        <xdr:cNvSpPr/>
      </xdr:nvSpPr>
      <xdr:spPr>
        <a:xfrm>
          <a:off x="14649450" y="10241371"/>
          <a:ext cx="9779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14515</xdr:rowOff>
    </xdr:from>
    <xdr:to>
      <xdr:col>81</xdr:col>
      <xdr:colOff>101600</xdr:colOff>
      <xdr:row>59</xdr:row>
      <xdr:rowOff>116115</xdr:rowOff>
    </xdr:to>
    <xdr:sp macro="" textlink="">
      <xdr:nvSpPr>
        <xdr:cNvPr id="636" name="フローチャート: 判断 635">
          <a:extLst>
            <a:ext uri="{FF2B5EF4-FFF2-40B4-BE49-F238E27FC236}">
              <a16:creationId xmlns:a16="http://schemas.microsoft.com/office/drawing/2014/main" id="{EA7C520F-6747-49EC-B10E-07D6BECA34F6}"/>
            </a:ext>
          </a:extLst>
        </xdr:cNvPr>
        <xdr:cNvSpPr/>
      </xdr:nvSpPr>
      <xdr:spPr>
        <a:xfrm>
          <a:off x="13887450" y="10133875"/>
          <a:ext cx="9779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158206</xdr:rowOff>
    </xdr:from>
    <xdr:to>
      <xdr:col>76</xdr:col>
      <xdr:colOff>165100</xdr:colOff>
      <xdr:row>59</xdr:row>
      <xdr:rowOff>88356</xdr:rowOff>
    </xdr:to>
    <xdr:sp macro="" textlink="">
      <xdr:nvSpPr>
        <xdr:cNvPr id="637" name="フローチャート: 判断 636">
          <a:extLst>
            <a:ext uri="{FF2B5EF4-FFF2-40B4-BE49-F238E27FC236}">
              <a16:creationId xmlns:a16="http://schemas.microsoft.com/office/drawing/2014/main" id="{71628913-CB1C-4B6D-9CFE-C09C47430444}"/>
            </a:ext>
          </a:extLst>
        </xdr:cNvPr>
        <xdr:cNvSpPr/>
      </xdr:nvSpPr>
      <xdr:spPr>
        <a:xfrm>
          <a:off x="13089890" y="10104211"/>
          <a:ext cx="10922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128815</xdr:rowOff>
    </xdr:from>
    <xdr:to>
      <xdr:col>72</xdr:col>
      <xdr:colOff>38100</xdr:colOff>
      <xdr:row>59</xdr:row>
      <xdr:rowOff>58965</xdr:rowOff>
    </xdr:to>
    <xdr:sp macro="" textlink="">
      <xdr:nvSpPr>
        <xdr:cNvPr id="638" name="フローチャート: 判断 637">
          <a:extLst>
            <a:ext uri="{FF2B5EF4-FFF2-40B4-BE49-F238E27FC236}">
              <a16:creationId xmlns:a16="http://schemas.microsoft.com/office/drawing/2014/main" id="{C0FA6E31-8DCD-4B8A-A68A-E1CF4E646369}"/>
            </a:ext>
          </a:extLst>
        </xdr:cNvPr>
        <xdr:cNvSpPr/>
      </xdr:nvSpPr>
      <xdr:spPr>
        <a:xfrm>
          <a:off x="12303760" y="10076725"/>
          <a:ext cx="78740" cy="9398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109220</xdr:rowOff>
    </xdr:from>
    <xdr:to>
      <xdr:col>67</xdr:col>
      <xdr:colOff>101600</xdr:colOff>
      <xdr:row>59</xdr:row>
      <xdr:rowOff>39370</xdr:rowOff>
    </xdr:to>
    <xdr:sp macro="" textlink="">
      <xdr:nvSpPr>
        <xdr:cNvPr id="639" name="フローチャート: 判断 638">
          <a:extLst>
            <a:ext uri="{FF2B5EF4-FFF2-40B4-BE49-F238E27FC236}">
              <a16:creationId xmlns:a16="http://schemas.microsoft.com/office/drawing/2014/main" id="{38C27C63-7A41-43B1-8B20-07D588418902}"/>
            </a:ext>
          </a:extLst>
        </xdr:cNvPr>
        <xdr:cNvSpPr/>
      </xdr:nvSpPr>
      <xdr:spPr>
        <a:xfrm>
          <a:off x="11487150" y="10051415"/>
          <a:ext cx="9779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0" name="テキスト ボックス 639">
          <a:extLst>
            <a:ext uri="{FF2B5EF4-FFF2-40B4-BE49-F238E27FC236}">
              <a16:creationId xmlns:a16="http://schemas.microsoft.com/office/drawing/2014/main" id="{381072AC-B551-40DD-828F-AC6A50DD65CE}"/>
            </a:ext>
          </a:extLst>
        </xdr:cNvPr>
        <xdr:cNvSpPr txBox="1"/>
      </xdr:nvSpPr>
      <xdr:spPr>
        <a:xfrm>
          <a:off x="1453261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1" name="テキスト ボックス 640">
          <a:extLst>
            <a:ext uri="{FF2B5EF4-FFF2-40B4-BE49-F238E27FC236}">
              <a16:creationId xmlns:a16="http://schemas.microsoft.com/office/drawing/2014/main" id="{2855F4E3-C657-4046-AFDC-257EB718B218}"/>
            </a:ext>
          </a:extLst>
        </xdr:cNvPr>
        <xdr:cNvSpPr txBox="1"/>
      </xdr:nvSpPr>
      <xdr:spPr>
        <a:xfrm>
          <a:off x="1377061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2" name="テキスト ボックス 641">
          <a:extLst>
            <a:ext uri="{FF2B5EF4-FFF2-40B4-BE49-F238E27FC236}">
              <a16:creationId xmlns:a16="http://schemas.microsoft.com/office/drawing/2014/main" id="{7B88ECAD-15B7-422E-916A-5FFCA5C73F59}"/>
            </a:ext>
          </a:extLst>
        </xdr:cNvPr>
        <xdr:cNvSpPr txBox="1"/>
      </xdr:nvSpPr>
      <xdr:spPr>
        <a:xfrm>
          <a:off x="1297305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3" name="テキスト ボックス 642">
          <a:extLst>
            <a:ext uri="{FF2B5EF4-FFF2-40B4-BE49-F238E27FC236}">
              <a16:creationId xmlns:a16="http://schemas.microsoft.com/office/drawing/2014/main" id="{7399AFCD-FD38-4105-9A7D-220197D97D7B}"/>
            </a:ext>
          </a:extLst>
        </xdr:cNvPr>
        <xdr:cNvSpPr txBox="1"/>
      </xdr:nvSpPr>
      <xdr:spPr>
        <a:xfrm>
          <a:off x="1217549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4" name="テキスト ボックス 643">
          <a:extLst>
            <a:ext uri="{FF2B5EF4-FFF2-40B4-BE49-F238E27FC236}">
              <a16:creationId xmlns:a16="http://schemas.microsoft.com/office/drawing/2014/main" id="{7FF6F9B6-E7BE-48AE-ACC6-E1D5E12ADADC}"/>
            </a:ext>
          </a:extLst>
        </xdr:cNvPr>
        <xdr:cNvSpPr txBox="1"/>
      </xdr:nvSpPr>
      <xdr:spPr>
        <a:xfrm>
          <a:off x="1137031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166370</xdr:rowOff>
    </xdr:from>
    <xdr:to>
      <xdr:col>85</xdr:col>
      <xdr:colOff>177800</xdr:colOff>
      <xdr:row>60</xdr:row>
      <xdr:rowOff>96520</xdr:rowOff>
    </xdr:to>
    <xdr:sp macro="" textlink="">
      <xdr:nvSpPr>
        <xdr:cNvPr id="645" name="楕円 644">
          <a:extLst>
            <a:ext uri="{FF2B5EF4-FFF2-40B4-BE49-F238E27FC236}">
              <a16:creationId xmlns:a16="http://schemas.microsoft.com/office/drawing/2014/main" id="{AD8590EE-C87C-48CD-AF68-07FEAB49E3A3}"/>
            </a:ext>
          </a:extLst>
        </xdr:cNvPr>
        <xdr:cNvSpPr/>
      </xdr:nvSpPr>
      <xdr:spPr>
        <a:xfrm>
          <a:off x="14649450" y="10285730"/>
          <a:ext cx="97790" cy="9398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144797</xdr:rowOff>
    </xdr:from>
    <xdr:ext cx="405111" cy="259045"/>
    <xdr:sp macro="" textlink="">
      <xdr:nvSpPr>
        <xdr:cNvPr id="646" name="【保健センター・保健所】&#10;有形固定資産減価償却率該当値テキスト">
          <a:extLst>
            <a:ext uri="{FF2B5EF4-FFF2-40B4-BE49-F238E27FC236}">
              <a16:creationId xmlns:a16="http://schemas.microsoft.com/office/drawing/2014/main" id="{419BE2F4-31A3-4776-AC52-C0EB79B06ED6}"/>
            </a:ext>
          </a:extLst>
        </xdr:cNvPr>
        <xdr:cNvSpPr txBox="1"/>
      </xdr:nvSpPr>
      <xdr:spPr>
        <a:xfrm>
          <a:off x="14742160" y="102584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73297</xdr:rowOff>
    </xdr:from>
    <xdr:to>
      <xdr:col>81</xdr:col>
      <xdr:colOff>101600</xdr:colOff>
      <xdr:row>60</xdr:row>
      <xdr:rowOff>3447</xdr:rowOff>
    </xdr:to>
    <xdr:sp macro="" textlink="">
      <xdr:nvSpPr>
        <xdr:cNvPr id="647" name="楕円 646">
          <a:extLst>
            <a:ext uri="{FF2B5EF4-FFF2-40B4-BE49-F238E27FC236}">
              <a16:creationId xmlns:a16="http://schemas.microsoft.com/office/drawing/2014/main" id="{4E69B8BE-3761-4234-A15C-7B302C7543E8}"/>
            </a:ext>
          </a:extLst>
        </xdr:cNvPr>
        <xdr:cNvSpPr/>
      </xdr:nvSpPr>
      <xdr:spPr>
        <a:xfrm>
          <a:off x="13887450" y="10188847"/>
          <a:ext cx="9779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124097</xdr:rowOff>
    </xdr:from>
    <xdr:to>
      <xdr:col>85</xdr:col>
      <xdr:colOff>127000</xdr:colOff>
      <xdr:row>60</xdr:row>
      <xdr:rowOff>45720</xdr:rowOff>
    </xdr:to>
    <xdr:cxnSp macro="">
      <xdr:nvCxnSpPr>
        <xdr:cNvPr id="648" name="直線コネクタ 647">
          <a:extLst>
            <a:ext uri="{FF2B5EF4-FFF2-40B4-BE49-F238E27FC236}">
              <a16:creationId xmlns:a16="http://schemas.microsoft.com/office/drawing/2014/main" id="{00BC0274-83A9-4F20-B2D6-1EBEFB0255C5}"/>
            </a:ext>
          </a:extLst>
        </xdr:cNvPr>
        <xdr:cNvCxnSpPr/>
      </xdr:nvCxnSpPr>
      <xdr:spPr>
        <a:xfrm>
          <a:off x="13942060" y="10241552"/>
          <a:ext cx="762000" cy="93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24312</xdr:rowOff>
    </xdr:from>
    <xdr:to>
      <xdr:col>76</xdr:col>
      <xdr:colOff>165100</xdr:colOff>
      <xdr:row>59</xdr:row>
      <xdr:rowOff>125912</xdr:rowOff>
    </xdr:to>
    <xdr:sp macro="" textlink="">
      <xdr:nvSpPr>
        <xdr:cNvPr id="649" name="楕円 648">
          <a:extLst>
            <a:ext uri="{FF2B5EF4-FFF2-40B4-BE49-F238E27FC236}">
              <a16:creationId xmlns:a16="http://schemas.microsoft.com/office/drawing/2014/main" id="{25A962BC-C8A3-4BD8-A1B8-04C0429FD737}"/>
            </a:ext>
          </a:extLst>
        </xdr:cNvPr>
        <xdr:cNvSpPr/>
      </xdr:nvSpPr>
      <xdr:spPr>
        <a:xfrm>
          <a:off x="13089890" y="10136052"/>
          <a:ext cx="109220" cy="1092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75112</xdr:rowOff>
    </xdr:from>
    <xdr:to>
      <xdr:col>81</xdr:col>
      <xdr:colOff>50800</xdr:colOff>
      <xdr:row>59</xdr:row>
      <xdr:rowOff>124097</xdr:rowOff>
    </xdr:to>
    <xdr:cxnSp macro="">
      <xdr:nvCxnSpPr>
        <xdr:cNvPr id="650" name="直線コネクタ 649">
          <a:extLst>
            <a:ext uri="{FF2B5EF4-FFF2-40B4-BE49-F238E27FC236}">
              <a16:creationId xmlns:a16="http://schemas.microsoft.com/office/drawing/2014/main" id="{7A0FD82D-CE5D-4992-8A37-E8E78C978D30}"/>
            </a:ext>
          </a:extLst>
        </xdr:cNvPr>
        <xdr:cNvCxnSpPr/>
      </xdr:nvCxnSpPr>
      <xdr:spPr>
        <a:xfrm>
          <a:off x="13144500" y="10190662"/>
          <a:ext cx="797560" cy="50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146776</xdr:rowOff>
    </xdr:from>
    <xdr:to>
      <xdr:col>72</xdr:col>
      <xdr:colOff>38100</xdr:colOff>
      <xdr:row>59</xdr:row>
      <xdr:rowOff>76926</xdr:rowOff>
    </xdr:to>
    <xdr:sp macro="" textlink="">
      <xdr:nvSpPr>
        <xdr:cNvPr id="651" name="楕円 650">
          <a:extLst>
            <a:ext uri="{FF2B5EF4-FFF2-40B4-BE49-F238E27FC236}">
              <a16:creationId xmlns:a16="http://schemas.microsoft.com/office/drawing/2014/main" id="{16892AB7-0A1A-4F42-953A-1A6CB5AB207C}"/>
            </a:ext>
          </a:extLst>
        </xdr:cNvPr>
        <xdr:cNvSpPr/>
      </xdr:nvSpPr>
      <xdr:spPr>
        <a:xfrm>
          <a:off x="12303760" y="10088971"/>
          <a:ext cx="7874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26126</xdr:rowOff>
    </xdr:from>
    <xdr:to>
      <xdr:col>76</xdr:col>
      <xdr:colOff>114300</xdr:colOff>
      <xdr:row>59</xdr:row>
      <xdr:rowOff>75112</xdr:rowOff>
    </xdr:to>
    <xdr:cxnSp macro="">
      <xdr:nvCxnSpPr>
        <xdr:cNvPr id="652" name="直線コネクタ 651">
          <a:extLst>
            <a:ext uri="{FF2B5EF4-FFF2-40B4-BE49-F238E27FC236}">
              <a16:creationId xmlns:a16="http://schemas.microsoft.com/office/drawing/2014/main" id="{4BBE0D83-2483-4DE2-9C78-196B4F97F240}"/>
            </a:ext>
          </a:extLst>
        </xdr:cNvPr>
        <xdr:cNvCxnSpPr/>
      </xdr:nvCxnSpPr>
      <xdr:spPr>
        <a:xfrm>
          <a:off x="12346940" y="10137866"/>
          <a:ext cx="797560" cy="52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114119</xdr:rowOff>
    </xdr:from>
    <xdr:to>
      <xdr:col>67</xdr:col>
      <xdr:colOff>101600</xdr:colOff>
      <xdr:row>59</xdr:row>
      <xdr:rowOff>44269</xdr:rowOff>
    </xdr:to>
    <xdr:sp macro="" textlink="">
      <xdr:nvSpPr>
        <xdr:cNvPr id="653" name="楕円 652">
          <a:extLst>
            <a:ext uri="{FF2B5EF4-FFF2-40B4-BE49-F238E27FC236}">
              <a16:creationId xmlns:a16="http://schemas.microsoft.com/office/drawing/2014/main" id="{2DBF2428-7572-407E-BE17-BEE3F0EB47B0}"/>
            </a:ext>
          </a:extLst>
        </xdr:cNvPr>
        <xdr:cNvSpPr/>
      </xdr:nvSpPr>
      <xdr:spPr>
        <a:xfrm>
          <a:off x="11487150" y="10058219"/>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58</xdr:row>
      <xdr:rowOff>164919</xdr:rowOff>
    </xdr:from>
    <xdr:to>
      <xdr:col>71</xdr:col>
      <xdr:colOff>177800</xdr:colOff>
      <xdr:row>59</xdr:row>
      <xdr:rowOff>26126</xdr:rowOff>
    </xdr:to>
    <xdr:cxnSp macro="">
      <xdr:nvCxnSpPr>
        <xdr:cNvPr id="654" name="直線コネクタ 653">
          <a:extLst>
            <a:ext uri="{FF2B5EF4-FFF2-40B4-BE49-F238E27FC236}">
              <a16:creationId xmlns:a16="http://schemas.microsoft.com/office/drawing/2014/main" id="{9503AEBB-581C-4749-96C3-6587FAF21F25}"/>
            </a:ext>
          </a:extLst>
        </xdr:cNvPr>
        <xdr:cNvCxnSpPr/>
      </xdr:nvCxnSpPr>
      <xdr:spPr>
        <a:xfrm>
          <a:off x="11541760" y="10112829"/>
          <a:ext cx="805180" cy="25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132642</xdr:rowOff>
    </xdr:from>
    <xdr:ext cx="405111" cy="259045"/>
    <xdr:sp macro="" textlink="">
      <xdr:nvSpPr>
        <xdr:cNvPr id="655" name="n_1aveValue【保健センター・保健所】&#10;有形固定資産減価償却率">
          <a:extLst>
            <a:ext uri="{FF2B5EF4-FFF2-40B4-BE49-F238E27FC236}">
              <a16:creationId xmlns:a16="http://schemas.microsoft.com/office/drawing/2014/main" id="{19E11991-35B9-4EB8-AEBD-85B980D4460D}"/>
            </a:ext>
          </a:extLst>
        </xdr:cNvPr>
        <xdr:cNvSpPr txBox="1"/>
      </xdr:nvSpPr>
      <xdr:spPr>
        <a:xfrm>
          <a:off x="13738234" y="99091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104883</xdr:rowOff>
    </xdr:from>
    <xdr:ext cx="405111" cy="259045"/>
    <xdr:sp macro="" textlink="">
      <xdr:nvSpPr>
        <xdr:cNvPr id="656" name="n_2aveValue【保健センター・保健所】&#10;有形固定資産減価償却率">
          <a:extLst>
            <a:ext uri="{FF2B5EF4-FFF2-40B4-BE49-F238E27FC236}">
              <a16:creationId xmlns:a16="http://schemas.microsoft.com/office/drawing/2014/main" id="{6449DBEB-288A-4989-8488-AD1EF095B9DD}"/>
            </a:ext>
          </a:extLst>
        </xdr:cNvPr>
        <xdr:cNvSpPr txBox="1"/>
      </xdr:nvSpPr>
      <xdr:spPr>
        <a:xfrm>
          <a:off x="12957184" y="98756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75492</xdr:rowOff>
    </xdr:from>
    <xdr:ext cx="405111" cy="259045"/>
    <xdr:sp macro="" textlink="">
      <xdr:nvSpPr>
        <xdr:cNvPr id="657" name="n_3aveValue【保健センター・保健所】&#10;有形固定資産減価償却率">
          <a:extLst>
            <a:ext uri="{FF2B5EF4-FFF2-40B4-BE49-F238E27FC236}">
              <a16:creationId xmlns:a16="http://schemas.microsoft.com/office/drawing/2014/main" id="{A5FB73A2-2624-4B98-AE59-C48ABEB83FAD}"/>
            </a:ext>
          </a:extLst>
        </xdr:cNvPr>
        <xdr:cNvSpPr txBox="1"/>
      </xdr:nvSpPr>
      <xdr:spPr>
        <a:xfrm>
          <a:off x="12171054" y="98481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55897</xdr:rowOff>
    </xdr:from>
    <xdr:ext cx="405111" cy="259045"/>
    <xdr:sp macro="" textlink="">
      <xdr:nvSpPr>
        <xdr:cNvPr id="658" name="n_4aveValue【保健センター・保健所】&#10;有形固定資産減価償却率">
          <a:extLst>
            <a:ext uri="{FF2B5EF4-FFF2-40B4-BE49-F238E27FC236}">
              <a16:creationId xmlns:a16="http://schemas.microsoft.com/office/drawing/2014/main" id="{BC694AF3-CE51-4413-87AA-A48B0EB82116}"/>
            </a:ext>
          </a:extLst>
        </xdr:cNvPr>
        <xdr:cNvSpPr txBox="1"/>
      </xdr:nvSpPr>
      <xdr:spPr>
        <a:xfrm>
          <a:off x="11354444" y="9832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59</xdr:row>
      <xdr:rowOff>166024</xdr:rowOff>
    </xdr:from>
    <xdr:ext cx="405111" cy="259045"/>
    <xdr:sp macro="" textlink="">
      <xdr:nvSpPr>
        <xdr:cNvPr id="659" name="n_1mainValue【保健センター・保健所】&#10;有形固定資産減価償却率">
          <a:extLst>
            <a:ext uri="{FF2B5EF4-FFF2-40B4-BE49-F238E27FC236}">
              <a16:creationId xmlns:a16="http://schemas.microsoft.com/office/drawing/2014/main" id="{A05B92D7-4739-4DF0-A8CE-DEBA48FEF488}"/>
            </a:ext>
          </a:extLst>
        </xdr:cNvPr>
        <xdr:cNvSpPr txBox="1"/>
      </xdr:nvSpPr>
      <xdr:spPr>
        <a:xfrm>
          <a:off x="13738234" y="102853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117039</xdr:rowOff>
    </xdr:from>
    <xdr:ext cx="405111" cy="259045"/>
    <xdr:sp macro="" textlink="">
      <xdr:nvSpPr>
        <xdr:cNvPr id="660" name="n_2mainValue【保健センター・保健所】&#10;有形固定資産減価償却率">
          <a:extLst>
            <a:ext uri="{FF2B5EF4-FFF2-40B4-BE49-F238E27FC236}">
              <a16:creationId xmlns:a16="http://schemas.microsoft.com/office/drawing/2014/main" id="{1187DFF3-03CD-40BF-ACCD-FC38B4635B57}"/>
            </a:ext>
          </a:extLst>
        </xdr:cNvPr>
        <xdr:cNvSpPr txBox="1"/>
      </xdr:nvSpPr>
      <xdr:spPr>
        <a:xfrm>
          <a:off x="12957184" y="102325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68053</xdr:rowOff>
    </xdr:from>
    <xdr:ext cx="405111" cy="259045"/>
    <xdr:sp macro="" textlink="">
      <xdr:nvSpPr>
        <xdr:cNvPr id="661" name="n_3mainValue【保健センター・保健所】&#10;有形固定資産減価償却率">
          <a:extLst>
            <a:ext uri="{FF2B5EF4-FFF2-40B4-BE49-F238E27FC236}">
              <a16:creationId xmlns:a16="http://schemas.microsoft.com/office/drawing/2014/main" id="{70BABBAB-4D7E-4FF4-943C-FF91F9CA84ED}"/>
            </a:ext>
          </a:extLst>
        </xdr:cNvPr>
        <xdr:cNvSpPr txBox="1"/>
      </xdr:nvSpPr>
      <xdr:spPr>
        <a:xfrm>
          <a:off x="12171054" y="101816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35396</xdr:rowOff>
    </xdr:from>
    <xdr:ext cx="405111" cy="259045"/>
    <xdr:sp macro="" textlink="">
      <xdr:nvSpPr>
        <xdr:cNvPr id="662" name="n_4mainValue【保健センター・保健所】&#10;有形固定資産減価償却率">
          <a:extLst>
            <a:ext uri="{FF2B5EF4-FFF2-40B4-BE49-F238E27FC236}">
              <a16:creationId xmlns:a16="http://schemas.microsoft.com/office/drawing/2014/main" id="{A4843A15-65D8-45A6-BE3C-4B108E7FA548}"/>
            </a:ext>
          </a:extLst>
        </xdr:cNvPr>
        <xdr:cNvSpPr txBox="1"/>
      </xdr:nvSpPr>
      <xdr:spPr>
        <a:xfrm>
          <a:off x="11354444" y="101509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3" name="正方形/長方形 662">
          <a:extLst>
            <a:ext uri="{FF2B5EF4-FFF2-40B4-BE49-F238E27FC236}">
              <a16:creationId xmlns:a16="http://schemas.microsoft.com/office/drawing/2014/main" id="{4F36CD2D-42DD-41A8-81CD-992E07183C94}"/>
            </a:ext>
          </a:extLst>
        </xdr:cNvPr>
        <xdr:cNvSpPr/>
      </xdr:nvSpPr>
      <xdr:spPr>
        <a:xfrm>
          <a:off x="16459200" y="8001000"/>
          <a:ext cx="4267200" cy="6311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4" name="正方形/長方形 663">
          <a:extLst>
            <a:ext uri="{FF2B5EF4-FFF2-40B4-BE49-F238E27FC236}">
              <a16:creationId xmlns:a16="http://schemas.microsoft.com/office/drawing/2014/main" id="{BE1E1B42-6B01-440A-8E93-8BD4A83CA905}"/>
            </a:ext>
          </a:extLst>
        </xdr:cNvPr>
        <xdr:cNvSpPr/>
      </xdr:nvSpPr>
      <xdr:spPr>
        <a:xfrm>
          <a:off x="16590010" y="866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65" name="正方形/長方形 664">
          <a:extLst>
            <a:ext uri="{FF2B5EF4-FFF2-40B4-BE49-F238E27FC236}">
              <a16:creationId xmlns:a16="http://schemas.microsoft.com/office/drawing/2014/main" id="{D56FFC92-A274-49B1-8EDD-61FAAE848B8B}"/>
            </a:ext>
          </a:extLst>
        </xdr:cNvPr>
        <xdr:cNvSpPr/>
      </xdr:nvSpPr>
      <xdr:spPr>
        <a:xfrm>
          <a:off x="16590010" y="886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66" name="正方形/長方形 665">
          <a:extLst>
            <a:ext uri="{FF2B5EF4-FFF2-40B4-BE49-F238E27FC236}">
              <a16:creationId xmlns:a16="http://schemas.microsoft.com/office/drawing/2014/main" id="{FF020F93-1B5F-44AF-8849-33FF93A1FEA0}"/>
            </a:ext>
          </a:extLst>
        </xdr:cNvPr>
        <xdr:cNvSpPr/>
      </xdr:nvSpPr>
      <xdr:spPr>
        <a:xfrm>
          <a:off x="17487900" y="866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7" name="正方形/長方形 666">
          <a:extLst>
            <a:ext uri="{FF2B5EF4-FFF2-40B4-BE49-F238E27FC236}">
              <a16:creationId xmlns:a16="http://schemas.microsoft.com/office/drawing/2014/main" id="{36D199AF-8A31-4ECA-80FF-EAECC220E53A}"/>
            </a:ext>
          </a:extLst>
        </xdr:cNvPr>
        <xdr:cNvSpPr/>
      </xdr:nvSpPr>
      <xdr:spPr>
        <a:xfrm>
          <a:off x="17487900" y="886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8" name="正方形/長方形 667">
          <a:extLst>
            <a:ext uri="{FF2B5EF4-FFF2-40B4-BE49-F238E27FC236}">
              <a16:creationId xmlns:a16="http://schemas.microsoft.com/office/drawing/2014/main" id="{398129E6-4500-4A5D-A33B-ECB6F56E1B34}"/>
            </a:ext>
          </a:extLst>
        </xdr:cNvPr>
        <xdr:cNvSpPr/>
      </xdr:nvSpPr>
      <xdr:spPr>
        <a:xfrm>
          <a:off x="18516600" y="866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69" name="正方形/長方形 668">
          <a:extLst>
            <a:ext uri="{FF2B5EF4-FFF2-40B4-BE49-F238E27FC236}">
              <a16:creationId xmlns:a16="http://schemas.microsoft.com/office/drawing/2014/main" id="{661F77EC-7F0B-40AD-918A-17D753A85325}"/>
            </a:ext>
          </a:extLst>
        </xdr:cNvPr>
        <xdr:cNvSpPr/>
      </xdr:nvSpPr>
      <xdr:spPr>
        <a:xfrm>
          <a:off x="18516600" y="886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0" name="正方形/長方形 669">
          <a:extLst>
            <a:ext uri="{FF2B5EF4-FFF2-40B4-BE49-F238E27FC236}">
              <a16:creationId xmlns:a16="http://schemas.microsoft.com/office/drawing/2014/main" id="{6E78FB72-67D7-42B3-93B3-B153E0B8236D}"/>
            </a:ext>
          </a:extLst>
        </xdr:cNvPr>
        <xdr:cNvSpPr/>
      </xdr:nvSpPr>
      <xdr:spPr>
        <a:xfrm>
          <a:off x="16459200" y="9140190"/>
          <a:ext cx="4267200" cy="228981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1" name="テキスト ボックス 670">
          <a:extLst>
            <a:ext uri="{FF2B5EF4-FFF2-40B4-BE49-F238E27FC236}">
              <a16:creationId xmlns:a16="http://schemas.microsoft.com/office/drawing/2014/main" id="{58980EA7-57DE-4CF2-9916-6F83C9593F68}"/>
            </a:ext>
          </a:extLst>
        </xdr:cNvPr>
        <xdr:cNvSpPr txBox="1"/>
      </xdr:nvSpPr>
      <xdr:spPr>
        <a:xfrm>
          <a:off x="1644015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2" name="直線コネクタ 671">
          <a:extLst>
            <a:ext uri="{FF2B5EF4-FFF2-40B4-BE49-F238E27FC236}">
              <a16:creationId xmlns:a16="http://schemas.microsoft.com/office/drawing/2014/main" id="{4D6E292B-6B38-4D4E-AFB9-BD77BD4E6414}"/>
            </a:ext>
          </a:extLst>
        </xdr:cNvPr>
        <xdr:cNvCxnSpPr/>
      </xdr:nvCxnSpPr>
      <xdr:spPr>
        <a:xfrm>
          <a:off x="16459200" y="11430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0</xdr:rowOff>
    </xdr:from>
    <xdr:to>
      <xdr:col>120</xdr:col>
      <xdr:colOff>114300</xdr:colOff>
      <xdr:row>64</xdr:row>
      <xdr:rowOff>0</xdr:rowOff>
    </xdr:to>
    <xdr:cxnSp macro="">
      <xdr:nvCxnSpPr>
        <xdr:cNvPr id="673" name="直線コネクタ 672">
          <a:extLst>
            <a:ext uri="{FF2B5EF4-FFF2-40B4-BE49-F238E27FC236}">
              <a16:creationId xmlns:a16="http://schemas.microsoft.com/office/drawing/2014/main" id="{F6394F77-D38C-4E91-BBF0-CD39C99873CB}"/>
            </a:ext>
          </a:extLst>
        </xdr:cNvPr>
        <xdr:cNvCxnSpPr/>
      </xdr:nvCxnSpPr>
      <xdr:spPr>
        <a:xfrm>
          <a:off x="16459200" y="109728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674" name="テキスト ボックス 673">
          <a:extLst>
            <a:ext uri="{FF2B5EF4-FFF2-40B4-BE49-F238E27FC236}">
              <a16:creationId xmlns:a16="http://schemas.microsoft.com/office/drawing/2014/main" id="{28239CA9-2AD7-4606-B233-826334AD5160}"/>
            </a:ext>
          </a:extLst>
        </xdr:cNvPr>
        <xdr:cNvSpPr txBox="1"/>
      </xdr:nvSpPr>
      <xdr:spPr>
        <a:xfrm>
          <a:off x="16047266" y="108286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675" name="直線コネクタ 674">
          <a:extLst>
            <a:ext uri="{FF2B5EF4-FFF2-40B4-BE49-F238E27FC236}">
              <a16:creationId xmlns:a16="http://schemas.microsoft.com/office/drawing/2014/main" id="{2A11952B-C43B-4CCA-9434-05C0976BC626}"/>
            </a:ext>
          </a:extLst>
        </xdr:cNvPr>
        <xdr:cNvCxnSpPr/>
      </xdr:nvCxnSpPr>
      <xdr:spPr>
        <a:xfrm>
          <a:off x="16459200" y="105117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676" name="テキスト ボックス 675">
          <a:extLst>
            <a:ext uri="{FF2B5EF4-FFF2-40B4-BE49-F238E27FC236}">
              <a16:creationId xmlns:a16="http://schemas.microsoft.com/office/drawing/2014/main" id="{39327FD8-FC86-4F9E-98B1-337826ABB608}"/>
            </a:ext>
          </a:extLst>
        </xdr:cNvPr>
        <xdr:cNvSpPr txBox="1"/>
      </xdr:nvSpPr>
      <xdr:spPr>
        <a:xfrm>
          <a:off x="16047266" y="103752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677" name="直線コネクタ 676">
          <a:extLst>
            <a:ext uri="{FF2B5EF4-FFF2-40B4-BE49-F238E27FC236}">
              <a16:creationId xmlns:a16="http://schemas.microsoft.com/office/drawing/2014/main" id="{53552BA7-550D-49B1-B3C4-77757844DFFD}"/>
            </a:ext>
          </a:extLst>
        </xdr:cNvPr>
        <xdr:cNvCxnSpPr/>
      </xdr:nvCxnSpPr>
      <xdr:spPr>
        <a:xfrm>
          <a:off x="16459200" y="100584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678" name="テキスト ボックス 677">
          <a:extLst>
            <a:ext uri="{FF2B5EF4-FFF2-40B4-BE49-F238E27FC236}">
              <a16:creationId xmlns:a16="http://schemas.microsoft.com/office/drawing/2014/main" id="{FA698708-C814-4784-B214-77BC2D998E5C}"/>
            </a:ext>
          </a:extLst>
        </xdr:cNvPr>
        <xdr:cNvSpPr txBox="1"/>
      </xdr:nvSpPr>
      <xdr:spPr>
        <a:xfrm>
          <a:off x="16047266" y="99142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679" name="直線コネクタ 678">
          <a:extLst>
            <a:ext uri="{FF2B5EF4-FFF2-40B4-BE49-F238E27FC236}">
              <a16:creationId xmlns:a16="http://schemas.microsoft.com/office/drawing/2014/main" id="{6F1B0739-71E3-458D-A749-3C979D7EFDB3}"/>
            </a:ext>
          </a:extLst>
        </xdr:cNvPr>
        <xdr:cNvCxnSpPr/>
      </xdr:nvCxnSpPr>
      <xdr:spPr>
        <a:xfrm>
          <a:off x="16459200" y="96012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680" name="テキスト ボックス 679">
          <a:extLst>
            <a:ext uri="{FF2B5EF4-FFF2-40B4-BE49-F238E27FC236}">
              <a16:creationId xmlns:a16="http://schemas.microsoft.com/office/drawing/2014/main" id="{29899D96-C11D-4471-A868-C2727842BC17}"/>
            </a:ext>
          </a:extLst>
        </xdr:cNvPr>
        <xdr:cNvSpPr txBox="1"/>
      </xdr:nvSpPr>
      <xdr:spPr>
        <a:xfrm>
          <a:off x="16047266" y="94570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1" name="直線コネクタ 680">
          <a:extLst>
            <a:ext uri="{FF2B5EF4-FFF2-40B4-BE49-F238E27FC236}">
              <a16:creationId xmlns:a16="http://schemas.microsoft.com/office/drawing/2014/main" id="{95446EC9-FFF8-4A06-B21D-89517C6422E0}"/>
            </a:ext>
          </a:extLst>
        </xdr:cNvPr>
        <xdr:cNvCxnSpPr/>
      </xdr:nvCxnSpPr>
      <xdr:spPr>
        <a:xfrm>
          <a:off x="16459200" y="9140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2" name="テキスト ボックス 681">
          <a:extLst>
            <a:ext uri="{FF2B5EF4-FFF2-40B4-BE49-F238E27FC236}">
              <a16:creationId xmlns:a16="http://schemas.microsoft.com/office/drawing/2014/main" id="{83368D7D-B834-4ED1-9A85-B8419F709EED}"/>
            </a:ext>
          </a:extLst>
        </xdr:cNvPr>
        <xdr:cNvSpPr txBox="1"/>
      </xdr:nvSpPr>
      <xdr:spPr>
        <a:xfrm>
          <a:off x="16047266" y="9003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3" name="【保健センター・保健所】&#10;一人当たり面積グラフ枠">
          <a:extLst>
            <a:ext uri="{FF2B5EF4-FFF2-40B4-BE49-F238E27FC236}">
              <a16:creationId xmlns:a16="http://schemas.microsoft.com/office/drawing/2014/main" id="{C54C7111-8002-47C3-AE9C-78E3BBDA2832}"/>
            </a:ext>
          </a:extLst>
        </xdr:cNvPr>
        <xdr:cNvSpPr/>
      </xdr:nvSpPr>
      <xdr:spPr>
        <a:xfrm>
          <a:off x="16459200" y="9140190"/>
          <a:ext cx="4267200" cy="228981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139446</xdr:rowOff>
    </xdr:from>
    <xdr:to>
      <xdr:col>116</xdr:col>
      <xdr:colOff>62864</xdr:colOff>
      <xdr:row>63</xdr:row>
      <xdr:rowOff>153162</xdr:rowOff>
    </xdr:to>
    <xdr:cxnSp macro="">
      <xdr:nvCxnSpPr>
        <xdr:cNvPr id="684" name="直線コネクタ 683">
          <a:extLst>
            <a:ext uri="{FF2B5EF4-FFF2-40B4-BE49-F238E27FC236}">
              <a16:creationId xmlns:a16="http://schemas.microsoft.com/office/drawing/2014/main" id="{BFE79A34-9D4B-4789-A55F-AA8678B0F6CC}"/>
            </a:ext>
          </a:extLst>
        </xdr:cNvPr>
        <xdr:cNvCxnSpPr/>
      </xdr:nvCxnSpPr>
      <xdr:spPr>
        <a:xfrm flipV="1">
          <a:off x="19947254" y="9565386"/>
          <a:ext cx="0" cy="13891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156989</xdr:rowOff>
    </xdr:from>
    <xdr:ext cx="469744" cy="259045"/>
    <xdr:sp macro="" textlink="">
      <xdr:nvSpPr>
        <xdr:cNvPr id="685" name="【保健センター・保健所】&#10;一人当たり面積最小値テキスト">
          <a:extLst>
            <a:ext uri="{FF2B5EF4-FFF2-40B4-BE49-F238E27FC236}">
              <a16:creationId xmlns:a16="http://schemas.microsoft.com/office/drawing/2014/main" id="{45C5C48B-F777-4DAB-AC6B-DC9532A93830}"/>
            </a:ext>
          </a:extLst>
        </xdr:cNvPr>
        <xdr:cNvSpPr txBox="1"/>
      </xdr:nvSpPr>
      <xdr:spPr>
        <a:xfrm>
          <a:off x="19985990" y="109602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153162</xdr:rowOff>
    </xdr:from>
    <xdr:to>
      <xdr:col>116</xdr:col>
      <xdr:colOff>152400</xdr:colOff>
      <xdr:row>63</xdr:row>
      <xdr:rowOff>153162</xdr:rowOff>
    </xdr:to>
    <xdr:cxnSp macro="">
      <xdr:nvCxnSpPr>
        <xdr:cNvPr id="686" name="直線コネクタ 685">
          <a:extLst>
            <a:ext uri="{FF2B5EF4-FFF2-40B4-BE49-F238E27FC236}">
              <a16:creationId xmlns:a16="http://schemas.microsoft.com/office/drawing/2014/main" id="{37B09F4D-2BF6-4550-9781-E93AEB380A8E}"/>
            </a:ext>
          </a:extLst>
        </xdr:cNvPr>
        <xdr:cNvCxnSpPr/>
      </xdr:nvCxnSpPr>
      <xdr:spPr>
        <a:xfrm>
          <a:off x="19885660" y="10954512"/>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86123</xdr:rowOff>
    </xdr:from>
    <xdr:ext cx="469744" cy="259045"/>
    <xdr:sp macro="" textlink="">
      <xdr:nvSpPr>
        <xdr:cNvPr id="687" name="【保健センター・保健所】&#10;一人当たり面積最大値テキスト">
          <a:extLst>
            <a:ext uri="{FF2B5EF4-FFF2-40B4-BE49-F238E27FC236}">
              <a16:creationId xmlns:a16="http://schemas.microsoft.com/office/drawing/2014/main" id="{9F3D2747-7F22-47BF-B83C-E7E7FE8ECA1C}"/>
            </a:ext>
          </a:extLst>
        </xdr:cNvPr>
        <xdr:cNvSpPr txBox="1"/>
      </xdr:nvSpPr>
      <xdr:spPr>
        <a:xfrm>
          <a:off x="19985990" y="93463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139446</xdr:rowOff>
    </xdr:from>
    <xdr:to>
      <xdr:col>116</xdr:col>
      <xdr:colOff>152400</xdr:colOff>
      <xdr:row>55</xdr:row>
      <xdr:rowOff>139446</xdr:rowOff>
    </xdr:to>
    <xdr:cxnSp macro="">
      <xdr:nvCxnSpPr>
        <xdr:cNvPr id="688" name="直線コネクタ 687">
          <a:extLst>
            <a:ext uri="{FF2B5EF4-FFF2-40B4-BE49-F238E27FC236}">
              <a16:creationId xmlns:a16="http://schemas.microsoft.com/office/drawing/2014/main" id="{D82602F1-6A16-4EB9-AA39-F23F1E9BA4DB}"/>
            </a:ext>
          </a:extLst>
        </xdr:cNvPr>
        <xdr:cNvCxnSpPr/>
      </xdr:nvCxnSpPr>
      <xdr:spPr>
        <a:xfrm>
          <a:off x="19885660" y="9565386"/>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154957</xdr:rowOff>
    </xdr:from>
    <xdr:ext cx="469744" cy="259045"/>
    <xdr:sp macro="" textlink="">
      <xdr:nvSpPr>
        <xdr:cNvPr id="689" name="【保健センター・保健所】&#10;一人当たり面積平均値テキスト">
          <a:extLst>
            <a:ext uri="{FF2B5EF4-FFF2-40B4-BE49-F238E27FC236}">
              <a16:creationId xmlns:a16="http://schemas.microsoft.com/office/drawing/2014/main" id="{BB28E1E8-08A5-487C-82EE-326823FA431A}"/>
            </a:ext>
          </a:extLst>
        </xdr:cNvPr>
        <xdr:cNvSpPr txBox="1"/>
      </xdr:nvSpPr>
      <xdr:spPr>
        <a:xfrm>
          <a:off x="19985990" y="106134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132080</xdr:rowOff>
    </xdr:from>
    <xdr:to>
      <xdr:col>116</xdr:col>
      <xdr:colOff>114300</xdr:colOff>
      <xdr:row>63</xdr:row>
      <xdr:rowOff>62230</xdr:rowOff>
    </xdr:to>
    <xdr:sp macro="" textlink="">
      <xdr:nvSpPr>
        <xdr:cNvPr id="690" name="フローチャート: 判断 689">
          <a:extLst>
            <a:ext uri="{FF2B5EF4-FFF2-40B4-BE49-F238E27FC236}">
              <a16:creationId xmlns:a16="http://schemas.microsoft.com/office/drawing/2014/main" id="{E0876975-229C-4379-A1D3-B2A6BB2946EA}"/>
            </a:ext>
          </a:extLst>
        </xdr:cNvPr>
        <xdr:cNvSpPr/>
      </xdr:nvSpPr>
      <xdr:spPr>
        <a:xfrm>
          <a:off x="19904710" y="10765790"/>
          <a:ext cx="97790" cy="9398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127508</xdr:rowOff>
    </xdr:from>
    <xdr:to>
      <xdr:col>112</xdr:col>
      <xdr:colOff>38100</xdr:colOff>
      <xdr:row>63</xdr:row>
      <xdr:rowOff>57658</xdr:rowOff>
    </xdr:to>
    <xdr:sp macro="" textlink="">
      <xdr:nvSpPr>
        <xdr:cNvPr id="691" name="フローチャート: 判断 690">
          <a:extLst>
            <a:ext uri="{FF2B5EF4-FFF2-40B4-BE49-F238E27FC236}">
              <a16:creationId xmlns:a16="http://schemas.microsoft.com/office/drawing/2014/main" id="{711DF06B-A5D8-4B83-A6CB-603E4FEFF25F}"/>
            </a:ext>
          </a:extLst>
        </xdr:cNvPr>
        <xdr:cNvSpPr/>
      </xdr:nvSpPr>
      <xdr:spPr>
        <a:xfrm>
          <a:off x="19161760" y="10761218"/>
          <a:ext cx="78740" cy="9398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132080</xdr:rowOff>
    </xdr:from>
    <xdr:to>
      <xdr:col>107</xdr:col>
      <xdr:colOff>101600</xdr:colOff>
      <xdr:row>63</xdr:row>
      <xdr:rowOff>62230</xdr:rowOff>
    </xdr:to>
    <xdr:sp macro="" textlink="">
      <xdr:nvSpPr>
        <xdr:cNvPr id="692" name="フローチャート: 判断 691">
          <a:extLst>
            <a:ext uri="{FF2B5EF4-FFF2-40B4-BE49-F238E27FC236}">
              <a16:creationId xmlns:a16="http://schemas.microsoft.com/office/drawing/2014/main" id="{7E4FFFB6-B636-40FB-B6AB-16267871B9D0}"/>
            </a:ext>
          </a:extLst>
        </xdr:cNvPr>
        <xdr:cNvSpPr/>
      </xdr:nvSpPr>
      <xdr:spPr>
        <a:xfrm>
          <a:off x="18345150" y="10765790"/>
          <a:ext cx="97790" cy="9398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132080</xdr:rowOff>
    </xdr:from>
    <xdr:to>
      <xdr:col>102</xdr:col>
      <xdr:colOff>165100</xdr:colOff>
      <xdr:row>63</xdr:row>
      <xdr:rowOff>62230</xdr:rowOff>
    </xdr:to>
    <xdr:sp macro="" textlink="">
      <xdr:nvSpPr>
        <xdr:cNvPr id="693" name="フローチャート: 判断 692">
          <a:extLst>
            <a:ext uri="{FF2B5EF4-FFF2-40B4-BE49-F238E27FC236}">
              <a16:creationId xmlns:a16="http://schemas.microsoft.com/office/drawing/2014/main" id="{E8801689-91F3-4D7B-A01E-B13FB772479B}"/>
            </a:ext>
          </a:extLst>
        </xdr:cNvPr>
        <xdr:cNvSpPr/>
      </xdr:nvSpPr>
      <xdr:spPr>
        <a:xfrm>
          <a:off x="17547590" y="10765790"/>
          <a:ext cx="109220" cy="9398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132080</xdr:rowOff>
    </xdr:from>
    <xdr:to>
      <xdr:col>98</xdr:col>
      <xdr:colOff>38100</xdr:colOff>
      <xdr:row>63</xdr:row>
      <xdr:rowOff>62230</xdr:rowOff>
    </xdr:to>
    <xdr:sp macro="" textlink="">
      <xdr:nvSpPr>
        <xdr:cNvPr id="694" name="フローチャート: 判断 693">
          <a:extLst>
            <a:ext uri="{FF2B5EF4-FFF2-40B4-BE49-F238E27FC236}">
              <a16:creationId xmlns:a16="http://schemas.microsoft.com/office/drawing/2014/main" id="{2407F317-14A6-441A-82BD-B18A1C2F2DDA}"/>
            </a:ext>
          </a:extLst>
        </xdr:cNvPr>
        <xdr:cNvSpPr/>
      </xdr:nvSpPr>
      <xdr:spPr>
        <a:xfrm>
          <a:off x="16761460" y="10765790"/>
          <a:ext cx="78740" cy="9398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5" name="テキスト ボックス 694">
          <a:extLst>
            <a:ext uri="{FF2B5EF4-FFF2-40B4-BE49-F238E27FC236}">
              <a16:creationId xmlns:a16="http://schemas.microsoft.com/office/drawing/2014/main" id="{4BAD32C5-4C13-4E89-B85D-41DCB4D1D112}"/>
            </a:ext>
          </a:extLst>
        </xdr:cNvPr>
        <xdr:cNvSpPr txBox="1"/>
      </xdr:nvSpPr>
      <xdr:spPr>
        <a:xfrm>
          <a:off x="1977644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96" name="テキスト ボックス 695">
          <a:extLst>
            <a:ext uri="{FF2B5EF4-FFF2-40B4-BE49-F238E27FC236}">
              <a16:creationId xmlns:a16="http://schemas.microsoft.com/office/drawing/2014/main" id="{44D8A431-BC76-4F6A-8026-FA68F446D44A}"/>
            </a:ext>
          </a:extLst>
        </xdr:cNvPr>
        <xdr:cNvSpPr txBox="1"/>
      </xdr:nvSpPr>
      <xdr:spPr>
        <a:xfrm>
          <a:off x="1903349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97" name="テキスト ボックス 696">
          <a:extLst>
            <a:ext uri="{FF2B5EF4-FFF2-40B4-BE49-F238E27FC236}">
              <a16:creationId xmlns:a16="http://schemas.microsoft.com/office/drawing/2014/main" id="{2C38D7C9-E0AB-43F1-AA75-B0DFF04C7CFB}"/>
            </a:ext>
          </a:extLst>
        </xdr:cNvPr>
        <xdr:cNvSpPr txBox="1"/>
      </xdr:nvSpPr>
      <xdr:spPr>
        <a:xfrm>
          <a:off x="1822831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98" name="テキスト ボックス 697">
          <a:extLst>
            <a:ext uri="{FF2B5EF4-FFF2-40B4-BE49-F238E27FC236}">
              <a16:creationId xmlns:a16="http://schemas.microsoft.com/office/drawing/2014/main" id="{32253E38-F9B9-4C18-A5CD-E0E03B358580}"/>
            </a:ext>
          </a:extLst>
        </xdr:cNvPr>
        <xdr:cNvSpPr txBox="1"/>
      </xdr:nvSpPr>
      <xdr:spPr>
        <a:xfrm>
          <a:off x="1743075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99" name="テキスト ボックス 698">
          <a:extLst>
            <a:ext uri="{FF2B5EF4-FFF2-40B4-BE49-F238E27FC236}">
              <a16:creationId xmlns:a16="http://schemas.microsoft.com/office/drawing/2014/main" id="{80116863-EA96-4CD4-A681-4EDA357E607C}"/>
            </a:ext>
          </a:extLst>
        </xdr:cNvPr>
        <xdr:cNvSpPr txBox="1"/>
      </xdr:nvSpPr>
      <xdr:spPr>
        <a:xfrm>
          <a:off x="1663319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154940</xdr:rowOff>
    </xdr:from>
    <xdr:to>
      <xdr:col>116</xdr:col>
      <xdr:colOff>114300</xdr:colOff>
      <xdr:row>63</xdr:row>
      <xdr:rowOff>85090</xdr:rowOff>
    </xdr:to>
    <xdr:sp macro="" textlink="">
      <xdr:nvSpPr>
        <xdr:cNvPr id="700" name="楕円 699">
          <a:extLst>
            <a:ext uri="{FF2B5EF4-FFF2-40B4-BE49-F238E27FC236}">
              <a16:creationId xmlns:a16="http://schemas.microsoft.com/office/drawing/2014/main" id="{F0FF557F-62E8-46FE-94DF-80D870C729F4}"/>
            </a:ext>
          </a:extLst>
        </xdr:cNvPr>
        <xdr:cNvSpPr/>
      </xdr:nvSpPr>
      <xdr:spPr>
        <a:xfrm>
          <a:off x="19904710" y="10784840"/>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110507</xdr:rowOff>
    </xdr:from>
    <xdr:ext cx="469744" cy="259045"/>
    <xdr:sp macro="" textlink="">
      <xdr:nvSpPr>
        <xdr:cNvPr id="701" name="【保健センター・保健所】&#10;一人当たり面積該当値テキスト">
          <a:extLst>
            <a:ext uri="{FF2B5EF4-FFF2-40B4-BE49-F238E27FC236}">
              <a16:creationId xmlns:a16="http://schemas.microsoft.com/office/drawing/2014/main" id="{2CA42537-1E5E-4E26-90A1-4CC2B165CCA5}"/>
            </a:ext>
          </a:extLst>
        </xdr:cNvPr>
        <xdr:cNvSpPr txBox="1"/>
      </xdr:nvSpPr>
      <xdr:spPr>
        <a:xfrm>
          <a:off x="19985990" y="10740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154940</xdr:rowOff>
    </xdr:from>
    <xdr:to>
      <xdr:col>112</xdr:col>
      <xdr:colOff>38100</xdr:colOff>
      <xdr:row>63</xdr:row>
      <xdr:rowOff>85090</xdr:rowOff>
    </xdr:to>
    <xdr:sp macro="" textlink="">
      <xdr:nvSpPr>
        <xdr:cNvPr id="702" name="楕円 701">
          <a:extLst>
            <a:ext uri="{FF2B5EF4-FFF2-40B4-BE49-F238E27FC236}">
              <a16:creationId xmlns:a16="http://schemas.microsoft.com/office/drawing/2014/main" id="{AB88C4C1-940F-447B-97B2-56AD1C30EB13}"/>
            </a:ext>
          </a:extLst>
        </xdr:cNvPr>
        <xdr:cNvSpPr/>
      </xdr:nvSpPr>
      <xdr:spPr>
        <a:xfrm>
          <a:off x="19161760" y="10784840"/>
          <a:ext cx="7874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34290</xdr:rowOff>
    </xdr:from>
    <xdr:to>
      <xdr:col>116</xdr:col>
      <xdr:colOff>63500</xdr:colOff>
      <xdr:row>63</xdr:row>
      <xdr:rowOff>34290</xdr:rowOff>
    </xdr:to>
    <xdr:cxnSp macro="">
      <xdr:nvCxnSpPr>
        <xdr:cNvPr id="703" name="直線コネクタ 702">
          <a:extLst>
            <a:ext uri="{FF2B5EF4-FFF2-40B4-BE49-F238E27FC236}">
              <a16:creationId xmlns:a16="http://schemas.microsoft.com/office/drawing/2014/main" id="{84C3D4C6-6021-4529-9C03-952FBFF282C7}"/>
            </a:ext>
          </a:extLst>
        </xdr:cNvPr>
        <xdr:cNvCxnSpPr/>
      </xdr:nvCxnSpPr>
      <xdr:spPr>
        <a:xfrm>
          <a:off x="19204940" y="10835640"/>
          <a:ext cx="7429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154940</xdr:rowOff>
    </xdr:from>
    <xdr:to>
      <xdr:col>107</xdr:col>
      <xdr:colOff>101600</xdr:colOff>
      <xdr:row>63</xdr:row>
      <xdr:rowOff>85090</xdr:rowOff>
    </xdr:to>
    <xdr:sp macro="" textlink="">
      <xdr:nvSpPr>
        <xdr:cNvPr id="704" name="楕円 703">
          <a:extLst>
            <a:ext uri="{FF2B5EF4-FFF2-40B4-BE49-F238E27FC236}">
              <a16:creationId xmlns:a16="http://schemas.microsoft.com/office/drawing/2014/main" id="{FFA6D3B3-DB0F-4947-B54C-124A71B6659C}"/>
            </a:ext>
          </a:extLst>
        </xdr:cNvPr>
        <xdr:cNvSpPr/>
      </xdr:nvSpPr>
      <xdr:spPr>
        <a:xfrm>
          <a:off x="18345150" y="10784840"/>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34290</xdr:rowOff>
    </xdr:from>
    <xdr:to>
      <xdr:col>111</xdr:col>
      <xdr:colOff>177800</xdr:colOff>
      <xdr:row>63</xdr:row>
      <xdr:rowOff>34290</xdr:rowOff>
    </xdr:to>
    <xdr:cxnSp macro="">
      <xdr:nvCxnSpPr>
        <xdr:cNvPr id="705" name="直線コネクタ 704">
          <a:extLst>
            <a:ext uri="{FF2B5EF4-FFF2-40B4-BE49-F238E27FC236}">
              <a16:creationId xmlns:a16="http://schemas.microsoft.com/office/drawing/2014/main" id="{3C353AE4-4AB5-4059-8739-50247EC47E39}"/>
            </a:ext>
          </a:extLst>
        </xdr:cNvPr>
        <xdr:cNvCxnSpPr/>
      </xdr:nvCxnSpPr>
      <xdr:spPr>
        <a:xfrm>
          <a:off x="18399760" y="10835640"/>
          <a:ext cx="80518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154940</xdr:rowOff>
    </xdr:from>
    <xdr:to>
      <xdr:col>102</xdr:col>
      <xdr:colOff>165100</xdr:colOff>
      <xdr:row>63</xdr:row>
      <xdr:rowOff>85090</xdr:rowOff>
    </xdr:to>
    <xdr:sp macro="" textlink="">
      <xdr:nvSpPr>
        <xdr:cNvPr id="706" name="楕円 705">
          <a:extLst>
            <a:ext uri="{FF2B5EF4-FFF2-40B4-BE49-F238E27FC236}">
              <a16:creationId xmlns:a16="http://schemas.microsoft.com/office/drawing/2014/main" id="{0193A26E-81BB-4557-84AE-6ACC6D1DDFD4}"/>
            </a:ext>
          </a:extLst>
        </xdr:cNvPr>
        <xdr:cNvSpPr/>
      </xdr:nvSpPr>
      <xdr:spPr>
        <a:xfrm>
          <a:off x="17547590" y="10784840"/>
          <a:ext cx="10922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34290</xdr:rowOff>
    </xdr:from>
    <xdr:to>
      <xdr:col>107</xdr:col>
      <xdr:colOff>50800</xdr:colOff>
      <xdr:row>63</xdr:row>
      <xdr:rowOff>34290</xdr:rowOff>
    </xdr:to>
    <xdr:cxnSp macro="">
      <xdr:nvCxnSpPr>
        <xdr:cNvPr id="707" name="直線コネクタ 706">
          <a:extLst>
            <a:ext uri="{FF2B5EF4-FFF2-40B4-BE49-F238E27FC236}">
              <a16:creationId xmlns:a16="http://schemas.microsoft.com/office/drawing/2014/main" id="{1E942134-BCCA-4060-B6E2-1F5D56B20688}"/>
            </a:ext>
          </a:extLst>
        </xdr:cNvPr>
        <xdr:cNvCxnSpPr/>
      </xdr:nvCxnSpPr>
      <xdr:spPr>
        <a:xfrm>
          <a:off x="17602200" y="10835640"/>
          <a:ext cx="79756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154940</xdr:rowOff>
    </xdr:from>
    <xdr:to>
      <xdr:col>98</xdr:col>
      <xdr:colOff>38100</xdr:colOff>
      <xdr:row>63</xdr:row>
      <xdr:rowOff>85090</xdr:rowOff>
    </xdr:to>
    <xdr:sp macro="" textlink="">
      <xdr:nvSpPr>
        <xdr:cNvPr id="708" name="楕円 707">
          <a:extLst>
            <a:ext uri="{FF2B5EF4-FFF2-40B4-BE49-F238E27FC236}">
              <a16:creationId xmlns:a16="http://schemas.microsoft.com/office/drawing/2014/main" id="{560CBAD9-6C21-4122-B06E-A5B07B59FA08}"/>
            </a:ext>
          </a:extLst>
        </xdr:cNvPr>
        <xdr:cNvSpPr/>
      </xdr:nvSpPr>
      <xdr:spPr>
        <a:xfrm>
          <a:off x="16761460" y="10784840"/>
          <a:ext cx="7874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34290</xdr:rowOff>
    </xdr:from>
    <xdr:to>
      <xdr:col>102</xdr:col>
      <xdr:colOff>114300</xdr:colOff>
      <xdr:row>63</xdr:row>
      <xdr:rowOff>34290</xdr:rowOff>
    </xdr:to>
    <xdr:cxnSp macro="">
      <xdr:nvCxnSpPr>
        <xdr:cNvPr id="709" name="直線コネクタ 708">
          <a:extLst>
            <a:ext uri="{FF2B5EF4-FFF2-40B4-BE49-F238E27FC236}">
              <a16:creationId xmlns:a16="http://schemas.microsoft.com/office/drawing/2014/main" id="{A33746F9-E231-4B0A-B1BF-AF57AEDECA53}"/>
            </a:ext>
          </a:extLst>
        </xdr:cNvPr>
        <xdr:cNvCxnSpPr/>
      </xdr:nvCxnSpPr>
      <xdr:spPr>
        <a:xfrm>
          <a:off x="16804640" y="10835640"/>
          <a:ext cx="79756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74185</xdr:rowOff>
    </xdr:from>
    <xdr:ext cx="469744" cy="259045"/>
    <xdr:sp macro="" textlink="">
      <xdr:nvSpPr>
        <xdr:cNvPr id="710" name="n_1aveValue【保健センター・保健所】&#10;一人当たり面積">
          <a:extLst>
            <a:ext uri="{FF2B5EF4-FFF2-40B4-BE49-F238E27FC236}">
              <a16:creationId xmlns:a16="http://schemas.microsoft.com/office/drawing/2014/main" id="{7598B8D7-9DC7-4E60-8A7C-87FC8EAF0422}"/>
            </a:ext>
          </a:extLst>
        </xdr:cNvPr>
        <xdr:cNvSpPr txBox="1"/>
      </xdr:nvSpPr>
      <xdr:spPr>
        <a:xfrm>
          <a:off x="18982132" y="10532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78757</xdr:rowOff>
    </xdr:from>
    <xdr:ext cx="469744" cy="259045"/>
    <xdr:sp macro="" textlink="">
      <xdr:nvSpPr>
        <xdr:cNvPr id="711" name="n_2aveValue【保健センター・保健所】&#10;一人当たり面積">
          <a:extLst>
            <a:ext uri="{FF2B5EF4-FFF2-40B4-BE49-F238E27FC236}">
              <a16:creationId xmlns:a16="http://schemas.microsoft.com/office/drawing/2014/main" id="{3B31A5C6-297C-4CD9-A36F-F641BF740EAF}"/>
            </a:ext>
          </a:extLst>
        </xdr:cNvPr>
        <xdr:cNvSpPr txBox="1"/>
      </xdr:nvSpPr>
      <xdr:spPr>
        <a:xfrm>
          <a:off x="18182032" y="1053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78757</xdr:rowOff>
    </xdr:from>
    <xdr:ext cx="469744" cy="259045"/>
    <xdr:sp macro="" textlink="">
      <xdr:nvSpPr>
        <xdr:cNvPr id="712" name="n_3aveValue【保健センター・保健所】&#10;一人当たり面積">
          <a:extLst>
            <a:ext uri="{FF2B5EF4-FFF2-40B4-BE49-F238E27FC236}">
              <a16:creationId xmlns:a16="http://schemas.microsoft.com/office/drawing/2014/main" id="{CFEAA368-9F98-44DA-BC55-CB4AE6EF1DF0}"/>
            </a:ext>
          </a:extLst>
        </xdr:cNvPr>
        <xdr:cNvSpPr txBox="1"/>
      </xdr:nvSpPr>
      <xdr:spPr>
        <a:xfrm>
          <a:off x="17384472" y="1053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78757</xdr:rowOff>
    </xdr:from>
    <xdr:ext cx="469744" cy="259045"/>
    <xdr:sp macro="" textlink="">
      <xdr:nvSpPr>
        <xdr:cNvPr id="713" name="n_4aveValue【保健センター・保健所】&#10;一人当たり面積">
          <a:extLst>
            <a:ext uri="{FF2B5EF4-FFF2-40B4-BE49-F238E27FC236}">
              <a16:creationId xmlns:a16="http://schemas.microsoft.com/office/drawing/2014/main" id="{A4C742C4-FD3C-42D6-BF77-ECCBC17A4014}"/>
            </a:ext>
          </a:extLst>
        </xdr:cNvPr>
        <xdr:cNvSpPr txBox="1"/>
      </xdr:nvSpPr>
      <xdr:spPr>
        <a:xfrm>
          <a:off x="16588817" y="1053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76217</xdr:rowOff>
    </xdr:from>
    <xdr:ext cx="469744" cy="259045"/>
    <xdr:sp macro="" textlink="">
      <xdr:nvSpPr>
        <xdr:cNvPr id="714" name="n_1mainValue【保健センター・保健所】&#10;一人当たり面積">
          <a:extLst>
            <a:ext uri="{FF2B5EF4-FFF2-40B4-BE49-F238E27FC236}">
              <a16:creationId xmlns:a16="http://schemas.microsoft.com/office/drawing/2014/main" id="{E5AC4B15-D198-45DB-9476-EA6355CE43BB}"/>
            </a:ext>
          </a:extLst>
        </xdr:cNvPr>
        <xdr:cNvSpPr txBox="1"/>
      </xdr:nvSpPr>
      <xdr:spPr>
        <a:xfrm>
          <a:off x="18982132" y="10877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76217</xdr:rowOff>
    </xdr:from>
    <xdr:ext cx="469744" cy="259045"/>
    <xdr:sp macro="" textlink="">
      <xdr:nvSpPr>
        <xdr:cNvPr id="715" name="n_2mainValue【保健センター・保健所】&#10;一人当たり面積">
          <a:extLst>
            <a:ext uri="{FF2B5EF4-FFF2-40B4-BE49-F238E27FC236}">
              <a16:creationId xmlns:a16="http://schemas.microsoft.com/office/drawing/2014/main" id="{31B81DA9-23B3-44EE-B276-9FDF824AE350}"/>
            </a:ext>
          </a:extLst>
        </xdr:cNvPr>
        <xdr:cNvSpPr txBox="1"/>
      </xdr:nvSpPr>
      <xdr:spPr>
        <a:xfrm>
          <a:off x="18182032" y="10877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76217</xdr:rowOff>
    </xdr:from>
    <xdr:ext cx="469744" cy="259045"/>
    <xdr:sp macro="" textlink="">
      <xdr:nvSpPr>
        <xdr:cNvPr id="716" name="n_3mainValue【保健センター・保健所】&#10;一人当たり面積">
          <a:extLst>
            <a:ext uri="{FF2B5EF4-FFF2-40B4-BE49-F238E27FC236}">
              <a16:creationId xmlns:a16="http://schemas.microsoft.com/office/drawing/2014/main" id="{BA396AB5-2AF9-4F29-89A6-985E376F3CD6}"/>
            </a:ext>
          </a:extLst>
        </xdr:cNvPr>
        <xdr:cNvSpPr txBox="1"/>
      </xdr:nvSpPr>
      <xdr:spPr>
        <a:xfrm>
          <a:off x="17384472" y="10877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76217</xdr:rowOff>
    </xdr:from>
    <xdr:ext cx="469744" cy="259045"/>
    <xdr:sp macro="" textlink="">
      <xdr:nvSpPr>
        <xdr:cNvPr id="717" name="n_4mainValue【保健センター・保健所】&#10;一人当たり面積">
          <a:extLst>
            <a:ext uri="{FF2B5EF4-FFF2-40B4-BE49-F238E27FC236}">
              <a16:creationId xmlns:a16="http://schemas.microsoft.com/office/drawing/2014/main" id="{CF422804-A6AE-4096-BF56-FC75D8E71B46}"/>
            </a:ext>
          </a:extLst>
        </xdr:cNvPr>
        <xdr:cNvSpPr txBox="1"/>
      </xdr:nvSpPr>
      <xdr:spPr>
        <a:xfrm>
          <a:off x="16588817" y="10877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18" name="正方形/長方形 717">
          <a:extLst>
            <a:ext uri="{FF2B5EF4-FFF2-40B4-BE49-F238E27FC236}">
              <a16:creationId xmlns:a16="http://schemas.microsoft.com/office/drawing/2014/main" id="{8FA80605-F02D-4156-8D54-F733FA8E9BDB}"/>
            </a:ext>
          </a:extLst>
        </xdr:cNvPr>
        <xdr:cNvSpPr/>
      </xdr:nvSpPr>
      <xdr:spPr>
        <a:xfrm>
          <a:off x="11203940" y="11811000"/>
          <a:ext cx="4248150" cy="6311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19" name="正方形/長方形 718">
          <a:extLst>
            <a:ext uri="{FF2B5EF4-FFF2-40B4-BE49-F238E27FC236}">
              <a16:creationId xmlns:a16="http://schemas.microsoft.com/office/drawing/2014/main" id="{96BFAD19-51ED-41DA-936E-B29EE630BD22}"/>
            </a:ext>
          </a:extLst>
        </xdr:cNvPr>
        <xdr:cNvSpPr/>
      </xdr:nvSpPr>
      <xdr:spPr>
        <a:xfrm>
          <a:off x="11315700" y="1247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0" name="正方形/長方形 719">
          <a:extLst>
            <a:ext uri="{FF2B5EF4-FFF2-40B4-BE49-F238E27FC236}">
              <a16:creationId xmlns:a16="http://schemas.microsoft.com/office/drawing/2014/main" id="{5C01D56E-BD56-4EF1-92AD-57648BD63B31}"/>
            </a:ext>
          </a:extLst>
        </xdr:cNvPr>
        <xdr:cNvSpPr/>
      </xdr:nvSpPr>
      <xdr:spPr>
        <a:xfrm>
          <a:off x="11315700" y="1267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52/101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1" name="正方形/長方形 720">
          <a:extLst>
            <a:ext uri="{FF2B5EF4-FFF2-40B4-BE49-F238E27FC236}">
              <a16:creationId xmlns:a16="http://schemas.microsoft.com/office/drawing/2014/main" id="{64BCB899-9304-4CB5-83F3-D277BD74AF8A}"/>
            </a:ext>
          </a:extLst>
        </xdr:cNvPr>
        <xdr:cNvSpPr/>
      </xdr:nvSpPr>
      <xdr:spPr>
        <a:xfrm>
          <a:off x="12232640" y="1247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2" name="正方形/長方形 721">
          <a:extLst>
            <a:ext uri="{FF2B5EF4-FFF2-40B4-BE49-F238E27FC236}">
              <a16:creationId xmlns:a16="http://schemas.microsoft.com/office/drawing/2014/main" id="{FB6A5358-4351-4DD5-93CC-6DB13D57A268}"/>
            </a:ext>
          </a:extLst>
        </xdr:cNvPr>
        <xdr:cNvSpPr/>
      </xdr:nvSpPr>
      <xdr:spPr>
        <a:xfrm>
          <a:off x="12232640" y="1267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3" name="正方形/長方形 722">
          <a:extLst>
            <a:ext uri="{FF2B5EF4-FFF2-40B4-BE49-F238E27FC236}">
              <a16:creationId xmlns:a16="http://schemas.microsoft.com/office/drawing/2014/main" id="{65A1BA37-2D3B-4AC0-B52A-F11357DB04A8}"/>
            </a:ext>
          </a:extLst>
        </xdr:cNvPr>
        <xdr:cNvSpPr/>
      </xdr:nvSpPr>
      <xdr:spPr>
        <a:xfrm>
          <a:off x="13261340" y="1247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24" name="正方形/長方形 723">
          <a:extLst>
            <a:ext uri="{FF2B5EF4-FFF2-40B4-BE49-F238E27FC236}">
              <a16:creationId xmlns:a16="http://schemas.microsoft.com/office/drawing/2014/main" id="{5988D67A-AEBD-4658-B131-BEBEAAE533D3}"/>
            </a:ext>
          </a:extLst>
        </xdr:cNvPr>
        <xdr:cNvSpPr/>
      </xdr:nvSpPr>
      <xdr:spPr>
        <a:xfrm>
          <a:off x="13261340" y="1267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5" name="正方形/長方形 724">
          <a:extLst>
            <a:ext uri="{FF2B5EF4-FFF2-40B4-BE49-F238E27FC236}">
              <a16:creationId xmlns:a16="http://schemas.microsoft.com/office/drawing/2014/main" id="{ACAECB91-ACCD-4F71-8FB6-B0FB60ECAE78}"/>
            </a:ext>
          </a:extLst>
        </xdr:cNvPr>
        <xdr:cNvSpPr/>
      </xdr:nvSpPr>
      <xdr:spPr>
        <a:xfrm>
          <a:off x="11203940" y="12950190"/>
          <a:ext cx="4248150" cy="228981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26" name="テキスト ボックス 725">
          <a:extLst>
            <a:ext uri="{FF2B5EF4-FFF2-40B4-BE49-F238E27FC236}">
              <a16:creationId xmlns:a16="http://schemas.microsoft.com/office/drawing/2014/main" id="{3DEC4C83-189E-4A17-BE60-0C24745F5132}"/>
            </a:ext>
          </a:extLst>
        </xdr:cNvPr>
        <xdr:cNvSpPr txBox="1"/>
      </xdr:nvSpPr>
      <xdr:spPr>
        <a:xfrm>
          <a:off x="1116584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27" name="直線コネクタ 726">
          <a:extLst>
            <a:ext uri="{FF2B5EF4-FFF2-40B4-BE49-F238E27FC236}">
              <a16:creationId xmlns:a16="http://schemas.microsoft.com/office/drawing/2014/main" id="{0410DE2F-FE21-4D8B-AAC5-36546CDA515A}"/>
            </a:ext>
          </a:extLst>
        </xdr:cNvPr>
        <xdr:cNvCxnSpPr/>
      </xdr:nvCxnSpPr>
      <xdr:spPr>
        <a:xfrm>
          <a:off x="11203940" y="15240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28" name="テキスト ボックス 727">
          <a:extLst>
            <a:ext uri="{FF2B5EF4-FFF2-40B4-BE49-F238E27FC236}">
              <a16:creationId xmlns:a16="http://schemas.microsoft.com/office/drawing/2014/main" id="{9D695880-47F5-47A5-88B3-0E6DB3F43A67}"/>
            </a:ext>
          </a:extLst>
        </xdr:cNvPr>
        <xdr:cNvSpPr txBox="1"/>
      </xdr:nvSpPr>
      <xdr:spPr>
        <a:xfrm>
          <a:off x="10801531" y="15099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729" name="直線コネクタ 728">
          <a:extLst>
            <a:ext uri="{FF2B5EF4-FFF2-40B4-BE49-F238E27FC236}">
              <a16:creationId xmlns:a16="http://schemas.microsoft.com/office/drawing/2014/main" id="{0F32C849-8EAA-4885-9AF3-D9D175D6A407}"/>
            </a:ext>
          </a:extLst>
        </xdr:cNvPr>
        <xdr:cNvCxnSpPr/>
      </xdr:nvCxnSpPr>
      <xdr:spPr>
        <a:xfrm>
          <a:off x="11203940" y="14917239"/>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730" name="テキスト ボックス 729">
          <a:extLst>
            <a:ext uri="{FF2B5EF4-FFF2-40B4-BE49-F238E27FC236}">
              <a16:creationId xmlns:a16="http://schemas.microsoft.com/office/drawing/2014/main" id="{95D854D7-5266-43DA-878A-FD4F15398C9E}"/>
            </a:ext>
          </a:extLst>
        </xdr:cNvPr>
        <xdr:cNvSpPr txBox="1"/>
      </xdr:nvSpPr>
      <xdr:spPr>
        <a:xfrm>
          <a:off x="10801531" y="1476739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731" name="直線コネクタ 730">
          <a:extLst>
            <a:ext uri="{FF2B5EF4-FFF2-40B4-BE49-F238E27FC236}">
              <a16:creationId xmlns:a16="http://schemas.microsoft.com/office/drawing/2014/main" id="{33292EAA-20A9-461E-8FAE-8B9DA32343D3}"/>
            </a:ext>
          </a:extLst>
        </xdr:cNvPr>
        <xdr:cNvCxnSpPr/>
      </xdr:nvCxnSpPr>
      <xdr:spPr>
        <a:xfrm>
          <a:off x="11203940" y="14590667"/>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732" name="テキスト ボックス 731">
          <a:extLst>
            <a:ext uri="{FF2B5EF4-FFF2-40B4-BE49-F238E27FC236}">
              <a16:creationId xmlns:a16="http://schemas.microsoft.com/office/drawing/2014/main" id="{940CD46B-0BDE-4BF4-9584-486CD669235B}"/>
            </a:ext>
          </a:extLst>
        </xdr:cNvPr>
        <xdr:cNvSpPr txBox="1"/>
      </xdr:nvSpPr>
      <xdr:spPr>
        <a:xfrm>
          <a:off x="10842791" y="1444653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733" name="直線コネクタ 732">
          <a:extLst>
            <a:ext uri="{FF2B5EF4-FFF2-40B4-BE49-F238E27FC236}">
              <a16:creationId xmlns:a16="http://schemas.microsoft.com/office/drawing/2014/main" id="{27288068-3A18-4BBE-8B28-EF0E5474EEF8}"/>
            </a:ext>
          </a:extLst>
        </xdr:cNvPr>
        <xdr:cNvCxnSpPr/>
      </xdr:nvCxnSpPr>
      <xdr:spPr>
        <a:xfrm>
          <a:off x="11203940" y="14258381"/>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734" name="テキスト ボックス 733">
          <a:extLst>
            <a:ext uri="{FF2B5EF4-FFF2-40B4-BE49-F238E27FC236}">
              <a16:creationId xmlns:a16="http://schemas.microsoft.com/office/drawing/2014/main" id="{0D240253-AF0B-4FB6-8FF7-025E1727D161}"/>
            </a:ext>
          </a:extLst>
        </xdr:cNvPr>
        <xdr:cNvSpPr txBox="1"/>
      </xdr:nvSpPr>
      <xdr:spPr>
        <a:xfrm>
          <a:off x="10842791" y="1411425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735" name="直線コネクタ 734">
          <a:extLst>
            <a:ext uri="{FF2B5EF4-FFF2-40B4-BE49-F238E27FC236}">
              <a16:creationId xmlns:a16="http://schemas.microsoft.com/office/drawing/2014/main" id="{6039BD26-9BBB-495D-8826-8ED9BC9A193C}"/>
            </a:ext>
          </a:extLst>
        </xdr:cNvPr>
        <xdr:cNvCxnSpPr/>
      </xdr:nvCxnSpPr>
      <xdr:spPr>
        <a:xfrm>
          <a:off x="11203940" y="13935619"/>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736" name="テキスト ボックス 735">
          <a:extLst>
            <a:ext uri="{FF2B5EF4-FFF2-40B4-BE49-F238E27FC236}">
              <a16:creationId xmlns:a16="http://schemas.microsoft.com/office/drawing/2014/main" id="{A60F2066-B6EE-4E81-A736-EBF75FB40F3A}"/>
            </a:ext>
          </a:extLst>
        </xdr:cNvPr>
        <xdr:cNvSpPr txBox="1"/>
      </xdr:nvSpPr>
      <xdr:spPr>
        <a:xfrm>
          <a:off x="1084279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737" name="直線コネクタ 736">
          <a:extLst>
            <a:ext uri="{FF2B5EF4-FFF2-40B4-BE49-F238E27FC236}">
              <a16:creationId xmlns:a16="http://schemas.microsoft.com/office/drawing/2014/main" id="{99A15B6E-A8F9-4C87-AD5D-11D7B92DB72A}"/>
            </a:ext>
          </a:extLst>
        </xdr:cNvPr>
        <xdr:cNvCxnSpPr/>
      </xdr:nvCxnSpPr>
      <xdr:spPr>
        <a:xfrm>
          <a:off x="11203940" y="13603333"/>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738" name="テキスト ボックス 737">
          <a:extLst>
            <a:ext uri="{FF2B5EF4-FFF2-40B4-BE49-F238E27FC236}">
              <a16:creationId xmlns:a16="http://schemas.microsoft.com/office/drawing/2014/main" id="{467B4191-05D4-44E0-9CDD-0CB9C1919354}"/>
            </a:ext>
          </a:extLst>
        </xdr:cNvPr>
        <xdr:cNvSpPr txBox="1"/>
      </xdr:nvSpPr>
      <xdr:spPr>
        <a:xfrm>
          <a:off x="10842791" y="1346873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739" name="直線コネクタ 738">
          <a:extLst>
            <a:ext uri="{FF2B5EF4-FFF2-40B4-BE49-F238E27FC236}">
              <a16:creationId xmlns:a16="http://schemas.microsoft.com/office/drawing/2014/main" id="{C6DB7F81-A96D-46E8-90AC-5678AA67D494}"/>
            </a:ext>
          </a:extLst>
        </xdr:cNvPr>
        <xdr:cNvCxnSpPr/>
      </xdr:nvCxnSpPr>
      <xdr:spPr>
        <a:xfrm>
          <a:off x="11203940" y="13280571"/>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740" name="テキスト ボックス 739">
          <a:extLst>
            <a:ext uri="{FF2B5EF4-FFF2-40B4-BE49-F238E27FC236}">
              <a16:creationId xmlns:a16="http://schemas.microsoft.com/office/drawing/2014/main" id="{3F73D610-1884-4005-8DA3-8F041DB6E1B8}"/>
            </a:ext>
          </a:extLst>
        </xdr:cNvPr>
        <xdr:cNvSpPr txBox="1"/>
      </xdr:nvSpPr>
      <xdr:spPr>
        <a:xfrm>
          <a:off x="10905006" y="13136443"/>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1" name="直線コネクタ 740">
          <a:extLst>
            <a:ext uri="{FF2B5EF4-FFF2-40B4-BE49-F238E27FC236}">
              <a16:creationId xmlns:a16="http://schemas.microsoft.com/office/drawing/2014/main" id="{AB34E392-9712-4C08-9445-A9807D4B815B}"/>
            </a:ext>
          </a:extLst>
        </xdr:cNvPr>
        <xdr:cNvCxnSpPr/>
      </xdr:nvCxnSpPr>
      <xdr:spPr>
        <a:xfrm>
          <a:off x="11203940" y="12950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742" name="【消防施設】&#10;有形固定資産減価償却率グラフ枠">
          <a:extLst>
            <a:ext uri="{FF2B5EF4-FFF2-40B4-BE49-F238E27FC236}">
              <a16:creationId xmlns:a16="http://schemas.microsoft.com/office/drawing/2014/main" id="{A161ED9B-92CC-480B-B27D-98CB7CA8C602}"/>
            </a:ext>
          </a:extLst>
        </xdr:cNvPr>
        <xdr:cNvSpPr/>
      </xdr:nvSpPr>
      <xdr:spPr>
        <a:xfrm>
          <a:off x="11203940" y="12950190"/>
          <a:ext cx="4248150" cy="228981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60961</xdr:rowOff>
    </xdr:from>
    <xdr:to>
      <xdr:col>85</xdr:col>
      <xdr:colOff>126364</xdr:colOff>
      <xdr:row>86</xdr:row>
      <xdr:rowOff>168729</xdr:rowOff>
    </xdr:to>
    <xdr:cxnSp macro="">
      <xdr:nvCxnSpPr>
        <xdr:cNvPr id="743" name="直線コネクタ 742">
          <a:extLst>
            <a:ext uri="{FF2B5EF4-FFF2-40B4-BE49-F238E27FC236}">
              <a16:creationId xmlns:a16="http://schemas.microsoft.com/office/drawing/2014/main" id="{81D61930-64DD-4CC6-8A98-44023A33A3CF}"/>
            </a:ext>
          </a:extLst>
        </xdr:cNvPr>
        <xdr:cNvCxnSpPr/>
      </xdr:nvCxnSpPr>
      <xdr:spPr>
        <a:xfrm flipV="1">
          <a:off x="14703424" y="13430251"/>
          <a:ext cx="0" cy="14869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744" name="【消防施設】&#10;有形固定資産減価償却率最小値テキスト">
          <a:extLst>
            <a:ext uri="{FF2B5EF4-FFF2-40B4-BE49-F238E27FC236}">
              <a16:creationId xmlns:a16="http://schemas.microsoft.com/office/drawing/2014/main" id="{94368149-9503-4C8A-8633-11A27A1408A1}"/>
            </a:ext>
          </a:extLst>
        </xdr:cNvPr>
        <xdr:cNvSpPr txBox="1"/>
      </xdr:nvSpPr>
      <xdr:spPr>
        <a:xfrm>
          <a:off x="1474216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745" name="直線コネクタ 744">
          <a:extLst>
            <a:ext uri="{FF2B5EF4-FFF2-40B4-BE49-F238E27FC236}">
              <a16:creationId xmlns:a16="http://schemas.microsoft.com/office/drawing/2014/main" id="{FCCB73CA-F40F-452E-A23A-99A98A2852E1}"/>
            </a:ext>
          </a:extLst>
        </xdr:cNvPr>
        <xdr:cNvCxnSpPr/>
      </xdr:nvCxnSpPr>
      <xdr:spPr>
        <a:xfrm>
          <a:off x="14611350" y="14917239"/>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7638</xdr:rowOff>
    </xdr:from>
    <xdr:ext cx="340478" cy="259045"/>
    <xdr:sp macro="" textlink="">
      <xdr:nvSpPr>
        <xdr:cNvPr id="746" name="【消防施設】&#10;有形固定資産減価償却率最大値テキスト">
          <a:extLst>
            <a:ext uri="{FF2B5EF4-FFF2-40B4-BE49-F238E27FC236}">
              <a16:creationId xmlns:a16="http://schemas.microsoft.com/office/drawing/2014/main" id="{4F157338-76F6-4D3F-BB48-70D482A485FE}"/>
            </a:ext>
          </a:extLst>
        </xdr:cNvPr>
        <xdr:cNvSpPr txBox="1"/>
      </xdr:nvSpPr>
      <xdr:spPr>
        <a:xfrm>
          <a:off x="14742160" y="1321119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60961</xdr:rowOff>
    </xdr:from>
    <xdr:to>
      <xdr:col>86</xdr:col>
      <xdr:colOff>25400</xdr:colOff>
      <xdr:row>78</xdr:row>
      <xdr:rowOff>60961</xdr:rowOff>
    </xdr:to>
    <xdr:cxnSp macro="">
      <xdr:nvCxnSpPr>
        <xdr:cNvPr id="747" name="直線コネクタ 746">
          <a:extLst>
            <a:ext uri="{FF2B5EF4-FFF2-40B4-BE49-F238E27FC236}">
              <a16:creationId xmlns:a16="http://schemas.microsoft.com/office/drawing/2014/main" id="{8162327E-510C-4EE7-9C88-586740AF4ED8}"/>
            </a:ext>
          </a:extLst>
        </xdr:cNvPr>
        <xdr:cNvCxnSpPr/>
      </xdr:nvCxnSpPr>
      <xdr:spPr>
        <a:xfrm>
          <a:off x="14611350" y="13430251"/>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83</xdr:row>
      <xdr:rowOff>42471</xdr:rowOff>
    </xdr:from>
    <xdr:ext cx="405111" cy="259045"/>
    <xdr:sp macro="" textlink="">
      <xdr:nvSpPr>
        <xdr:cNvPr id="748" name="【消防施設】&#10;有形固定資産減価償却率平均値テキスト">
          <a:extLst>
            <a:ext uri="{FF2B5EF4-FFF2-40B4-BE49-F238E27FC236}">
              <a16:creationId xmlns:a16="http://schemas.microsoft.com/office/drawing/2014/main" id="{8BE8964C-5DF1-46A5-842B-5DEF230F32AA}"/>
            </a:ext>
          </a:extLst>
        </xdr:cNvPr>
        <xdr:cNvSpPr txBox="1"/>
      </xdr:nvSpPr>
      <xdr:spPr>
        <a:xfrm>
          <a:off x="14742160" y="1427472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64044</xdr:rowOff>
    </xdr:from>
    <xdr:to>
      <xdr:col>85</xdr:col>
      <xdr:colOff>177800</xdr:colOff>
      <xdr:row>83</xdr:row>
      <xdr:rowOff>165644</xdr:rowOff>
    </xdr:to>
    <xdr:sp macro="" textlink="">
      <xdr:nvSpPr>
        <xdr:cNvPr id="749" name="フローチャート: 判断 748">
          <a:extLst>
            <a:ext uri="{FF2B5EF4-FFF2-40B4-BE49-F238E27FC236}">
              <a16:creationId xmlns:a16="http://schemas.microsoft.com/office/drawing/2014/main" id="{98F52A38-4E9D-4330-99C2-6C19CF3BE78E}"/>
            </a:ext>
          </a:extLst>
        </xdr:cNvPr>
        <xdr:cNvSpPr/>
      </xdr:nvSpPr>
      <xdr:spPr>
        <a:xfrm>
          <a:off x="14649450" y="14290584"/>
          <a:ext cx="97790" cy="1092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83</xdr:row>
      <xdr:rowOff>99968</xdr:rowOff>
    </xdr:from>
    <xdr:to>
      <xdr:col>81</xdr:col>
      <xdr:colOff>101600</xdr:colOff>
      <xdr:row>84</xdr:row>
      <xdr:rowOff>30118</xdr:rowOff>
    </xdr:to>
    <xdr:sp macro="" textlink="">
      <xdr:nvSpPr>
        <xdr:cNvPr id="750" name="フローチャート: 判断 749">
          <a:extLst>
            <a:ext uri="{FF2B5EF4-FFF2-40B4-BE49-F238E27FC236}">
              <a16:creationId xmlns:a16="http://schemas.microsoft.com/office/drawing/2014/main" id="{C3BEB387-B030-4E0C-969A-B935F6D5F76F}"/>
            </a:ext>
          </a:extLst>
        </xdr:cNvPr>
        <xdr:cNvSpPr/>
      </xdr:nvSpPr>
      <xdr:spPr>
        <a:xfrm>
          <a:off x="13887450" y="14326508"/>
          <a:ext cx="9779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83</xdr:row>
      <xdr:rowOff>83638</xdr:rowOff>
    </xdr:from>
    <xdr:to>
      <xdr:col>76</xdr:col>
      <xdr:colOff>165100</xdr:colOff>
      <xdr:row>84</xdr:row>
      <xdr:rowOff>13788</xdr:rowOff>
    </xdr:to>
    <xdr:sp macro="" textlink="">
      <xdr:nvSpPr>
        <xdr:cNvPr id="751" name="フローチャート: 判断 750">
          <a:extLst>
            <a:ext uri="{FF2B5EF4-FFF2-40B4-BE49-F238E27FC236}">
              <a16:creationId xmlns:a16="http://schemas.microsoft.com/office/drawing/2014/main" id="{E2EAFD6C-E93E-4E2F-81F2-36CEC4BC4032}"/>
            </a:ext>
          </a:extLst>
        </xdr:cNvPr>
        <xdr:cNvSpPr/>
      </xdr:nvSpPr>
      <xdr:spPr>
        <a:xfrm>
          <a:off x="13089890" y="14315893"/>
          <a:ext cx="10922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83</xdr:row>
      <xdr:rowOff>64044</xdr:rowOff>
    </xdr:from>
    <xdr:to>
      <xdr:col>72</xdr:col>
      <xdr:colOff>38100</xdr:colOff>
      <xdr:row>83</xdr:row>
      <xdr:rowOff>165644</xdr:rowOff>
    </xdr:to>
    <xdr:sp macro="" textlink="">
      <xdr:nvSpPr>
        <xdr:cNvPr id="752" name="フローチャート: 判断 751">
          <a:extLst>
            <a:ext uri="{FF2B5EF4-FFF2-40B4-BE49-F238E27FC236}">
              <a16:creationId xmlns:a16="http://schemas.microsoft.com/office/drawing/2014/main" id="{010AAEEC-E669-46FD-BD72-8CFCCA07BBFA}"/>
            </a:ext>
          </a:extLst>
        </xdr:cNvPr>
        <xdr:cNvSpPr/>
      </xdr:nvSpPr>
      <xdr:spPr>
        <a:xfrm>
          <a:off x="12303760" y="14290584"/>
          <a:ext cx="78740" cy="10922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83</xdr:row>
      <xdr:rowOff>57513</xdr:rowOff>
    </xdr:from>
    <xdr:to>
      <xdr:col>67</xdr:col>
      <xdr:colOff>101600</xdr:colOff>
      <xdr:row>83</xdr:row>
      <xdr:rowOff>159113</xdr:rowOff>
    </xdr:to>
    <xdr:sp macro="" textlink="">
      <xdr:nvSpPr>
        <xdr:cNvPr id="753" name="フローチャート: 判断 752">
          <a:extLst>
            <a:ext uri="{FF2B5EF4-FFF2-40B4-BE49-F238E27FC236}">
              <a16:creationId xmlns:a16="http://schemas.microsoft.com/office/drawing/2014/main" id="{EAC9DF49-A4A0-496A-9440-67AE34759EFE}"/>
            </a:ext>
          </a:extLst>
        </xdr:cNvPr>
        <xdr:cNvSpPr/>
      </xdr:nvSpPr>
      <xdr:spPr>
        <a:xfrm>
          <a:off x="11487150" y="14284053"/>
          <a:ext cx="97790" cy="10731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54" name="テキスト ボックス 753">
          <a:extLst>
            <a:ext uri="{FF2B5EF4-FFF2-40B4-BE49-F238E27FC236}">
              <a16:creationId xmlns:a16="http://schemas.microsoft.com/office/drawing/2014/main" id="{888335C2-DC2D-4403-B996-F5C846A80353}"/>
            </a:ext>
          </a:extLst>
        </xdr:cNvPr>
        <xdr:cNvSpPr txBox="1"/>
      </xdr:nvSpPr>
      <xdr:spPr>
        <a:xfrm>
          <a:off x="1453261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55" name="テキスト ボックス 754">
          <a:extLst>
            <a:ext uri="{FF2B5EF4-FFF2-40B4-BE49-F238E27FC236}">
              <a16:creationId xmlns:a16="http://schemas.microsoft.com/office/drawing/2014/main" id="{007DF807-438D-40A3-9B62-B7133C27941A}"/>
            </a:ext>
          </a:extLst>
        </xdr:cNvPr>
        <xdr:cNvSpPr txBox="1"/>
      </xdr:nvSpPr>
      <xdr:spPr>
        <a:xfrm>
          <a:off x="1377061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56" name="テキスト ボックス 755">
          <a:extLst>
            <a:ext uri="{FF2B5EF4-FFF2-40B4-BE49-F238E27FC236}">
              <a16:creationId xmlns:a16="http://schemas.microsoft.com/office/drawing/2014/main" id="{3B253C24-DA7F-4F01-AB4B-13BF25A7010C}"/>
            </a:ext>
          </a:extLst>
        </xdr:cNvPr>
        <xdr:cNvSpPr txBox="1"/>
      </xdr:nvSpPr>
      <xdr:spPr>
        <a:xfrm>
          <a:off x="1297305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57" name="テキスト ボックス 756">
          <a:extLst>
            <a:ext uri="{FF2B5EF4-FFF2-40B4-BE49-F238E27FC236}">
              <a16:creationId xmlns:a16="http://schemas.microsoft.com/office/drawing/2014/main" id="{6BD46DD0-03D2-4AD1-8DC9-F71CAD3421DA}"/>
            </a:ext>
          </a:extLst>
        </xdr:cNvPr>
        <xdr:cNvSpPr txBox="1"/>
      </xdr:nvSpPr>
      <xdr:spPr>
        <a:xfrm>
          <a:off x="1217549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58" name="テキスト ボックス 757">
          <a:extLst>
            <a:ext uri="{FF2B5EF4-FFF2-40B4-BE49-F238E27FC236}">
              <a16:creationId xmlns:a16="http://schemas.microsoft.com/office/drawing/2014/main" id="{3F061DC2-AACC-46DA-BB6C-4EB19E26F273}"/>
            </a:ext>
          </a:extLst>
        </xdr:cNvPr>
        <xdr:cNvSpPr txBox="1"/>
      </xdr:nvSpPr>
      <xdr:spPr>
        <a:xfrm>
          <a:off x="1137031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148952</xdr:rowOff>
    </xdr:from>
    <xdr:to>
      <xdr:col>85</xdr:col>
      <xdr:colOff>177800</xdr:colOff>
      <xdr:row>83</xdr:row>
      <xdr:rowOff>79102</xdr:rowOff>
    </xdr:to>
    <xdr:sp macro="" textlink="">
      <xdr:nvSpPr>
        <xdr:cNvPr id="759" name="楕円 758">
          <a:extLst>
            <a:ext uri="{FF2B5EF4-FFF2-40B4-BE49-F238E27FC236}">
              <a16:creationId xmlns:a16="http://schemas.microsoft.com/office/drawing/2014/main" id="{F930056D-42A0-420E-AB89-83C96EEFE158}"/>
            </a:ext>
          </a:extLst>
        </xdr:cNvPr>
        <xdr:cNvSpPr/>
      </xdr:nvSpPr>
      <xdr:spPr>
        <a:xfrm>
          <a:off x="14649450" y="14207852"/>
          <a:ext cx="9779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82</xdr:row>
      <xdr:rowOff>379</xdr:rowOff>
    </xdr:from>
    <xdr:ext cx="405111" cy="259045"/>
    <xdr:sp macro="" textlink="">
      <xdr:nvSpPr>
        <xdr:cNvPr id="760" name="【消防施設】&#10;有形固定資産減価償却率該当値テキスト">
          <a:extLst>
            <a:ext uri="{FF2B5EF4-FFF2-40B4-BE49-F238E27FC236}">
              <a16:creationId xmlns:a16="http://schemas.microsoft.com/office/drawing/2014/main" id="{F2AEE58A-A5B2-4380-99F8-CCB1E2D01AFB}"/>
            </a:ext>
          </a:extLst>
        </xdr:cNvPr>
        <xdr:cNvSpPr txBox="1"/>
      </xdr:nvSpPr>
      <xdr:spPr>
        <a:xfrm>
          <a:off x="14742160" y="140592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119562</xdr:rowOff>
    </xdr:from>
    <xdr:to>
      <xdr:col>81</xdr:col>
      <xdr:colOff>101600</xdr:colOff>
      <xdr:row>83</xdr:row>
      <xdr:rowOff>49712</xdr:rowOff>
    </xdr:to>
    <xdr:sp macro="" textlink="">
      <xdr:nvSpPr>
        <xdr:cNvPr id="761" name="楕円 760">
          <a:extLst>
            <a:ext uri="{FF2B5EF4-FFF2-40B4-BE49-F238E27FC236}">
              <a16:creationId xmlns:a16="http://schemas.microsoft.com/office/drawing/2014/main" id="{CC728BE4-761F-42F9-BF9C-E3B3BDEC8AE6}"/>
            </a:ext>
          </a:extLst>
        </xdr:cNvPr>
        <xdr:cNvSpPr/>
      </xdr:nvSpPr>
      <xdr:spPr>
        <a:xfrm>
          <a:off x="13887450" y="14180367"/>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170362</xdr:rowOff>
    </xdr:from>
    <xdr:to>
      <xdr:col>85</xdr:col>
      <xdr:colOff>127000</xdr:colOff>
      <xdr:row>83</xdr:row>
      <xdr:rowOff>28302</xdr:rowOff>
    </xdr:to>
    <xdr:cxnSp macro="">
      <xdr:nvCxnSpPr>
        <xdr:cNvPr id="762" name="直線コネクタ 761">
          <a:extLst>
            <a:ext uri="{FF2B5EF4-FFF2-40B4-BE49-F238E27FC236}">
              <a16:creationId xmlns:a16="http://schemas.microsoft.com/office/drawing/2014/main" id="{54DF8B98-11B2-4AC7-BC3C-1B959BB41C7C}"/>
            </a:ext>
          </a:extLst>
        </xdr:cNvPr>
        <xdr:cNvCxnSpPr/>
      </xdr:nvCxnSpPr>
      <xdr:spPr>
        <a:xfrm>
          <a:off x="13942060" y="14233072"/>
          <a:ext cx="762000" cy="23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104866</xdr:rowOff>
    </xdr:from>
    <xdr:to>
      <xdr:col>76</xdr:col>
      <xdr:colOff>165100</xdr:colOff>
      <xdr:row>83</xdr:row>
      <xdr:rowOff>35016</xdr:rowOff>
    </xdr:to>
    <xdr:sp macro="" textlink="">
      <xdr:nvSpPr>
        <xdr:cNvPr id="763" name="楕円 762">
          <a:extLst>
            <a:ext uri="{FF2B5EF4-FFF2-40B4-BE49-F238E27FC236}">
              <a16:creationId xmlns:a16="http://schemas.microsoft.com/office/drawing/2014/main" id="{69C98E18-7A44-4DBF-B2E1-F3A30E14E46E}"/>
            </a:ext>
          </a:extLst>
        </xdr:cNvPr>
        <xdr:cNvSpPr/>
      </xdr:nvSpPr>
      <xdr:spPr>
        <a:xfrm>
          <a:off x="13089890" y="14161861"/>
          <a:ext cx="10922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155666</xdr:rowOff>
    </xdr:from>
    <xdr:to>
      <xdr:col>81</xdr:col>
      <xdr:colOff>50800</xdr:colOff>
      <xdr:row>82</xdr:row>
      <xdr:rowOff>170362</xdr:rowOff>
    </xdr:to>
    <xdr:cxnSp macro="">
      <xdr:nvCxnSpPr>
        <xdr:cNvPr id="764" name="直線コネクタ 763">
          <a:extLst>
            <a:ext uri="{FF2B5EF4-FFF2-40B4-BE49-F238E27FC236}">
              <a16:creationId xmlns:a16="http://schemas.microsoft.com/office/drawing/2014/main" id="{1EBE6FB6-16BA-4C75-BCF0-3CA953CEC074}"/>
            </a:ext>
          </a:extLst>
        </xdr:cNvPr>
        <xdr:cNvCxnSpPr/>
      </xdr:nvCxnSpPr>
      <xdr:spPr>
        <a:xfrm>
          <a:off x="13144500" y="14214566"/>
          <a:ext cx="797560" cy="185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72208</xdr:rowOff>
    </xdr:from>
    <xdr:to>
      <xdr:col>72</xdr:col>
      <xdr:colOff>38100</xdr:colOff>
      <xdr:row>83</xdr:row>
      <xdr:rowOff>2358</xdr:rowOff>
    </xdr:to>
    <xdr:sp macro="" textlink="">
      <xdr:nvSpPr>
        <xdr:cNvPr id="765" name="楕円 764">
          <a:extLst>
            <a:ext uri="{FF2B5EF4-FFF2-40B4-BE49-F238E27FC236}">
              <a16:creationId xmlns:a16="http://schemas.microsoft.com/office/drawing/2014/main" id="{FD39949A-D6FC-4B92-A18D-225857C36DD8}"/>
            </a:ext>
          </a:extLst>
        </xdr:cNvPr>
        <xdr:cNvSpPr/>
      </xdr:nvSpPr>
      <xdr:spPr>
        <a:xfrm>
          <a:off x="12303760" y="14129203"/>
          <a:ext cx="7874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82</xdr:row>
      <xdr:rowOff>123008</xdr:rowOff>
    </xdr:from>
    <xdr:to>
      <xdr:col>76</xdr:col>
      <xdr:colOff>114300</xdr:colOff>
      <xdr:row>82</xdr:row>
      <xdr:rowOff>155666</xdr:rowOff>
    </xdr:to>
    <xdr:cxnSp macro="">
      <xdr:nvCxnSpPr>
        <xdr:cNvPr id="766" name="直線コネクタ 765">
          <a:extLst>
            <a:ext uri="{FF2B5EF4-FFF2-40B4-BE49-F238E27FC236}">
              <a16:creationId xmlns:a16="http://schemas.microsoft.com/office/drawing/2014/main" id="{536E5683-8A5C-45AE-ABA9-26FEF3011232}"/>
            </a:ext>
          </a:extLst>
        </xdr:cNvPr>
        <xdr:cNvCxnSpPr/>
      </xdr:nvCxnSpPr>
      <xdr:spPr>
        <a:xfrm>
          <a:off x="12346940" y="14183813"/>
          <a:ext cx="797560" cy="307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41184</xdr:rowOff>
    </xdr:from>
    <xdr:to>
      <xdr:col>67</xdr:col>
      <xdr:colOff>101600</xdr:colOff>
      <xdr:row>82</xdr:row>
      <xdr:rowOff>142784</xdr:rowOff>
    </xdr:to>
    <xdr:sp macro="" textlink="">
      <xdr:nvSpPr>
        <xdr:cNvPr id="767" name="楕円 766">
          <a:extLst>
            <a:ext uri="{FF2B5EF4-FFF2-40B4-BE49-F238E27FC236}">
              <a16:creationId xmlns:a16="http://schemas.microsoft.com/office/drawing/2014/main" id="{A3CD4913-9EA2-4050-B40B-E44C96ECC4FE}"/>
            </a:ext>
          </a:extLst>
        </xdr:cNvPr>
        <xdr:cNvSpPr/>
      </xdr:nvSpPr>
      <xdr:spPr>
        <a:xfrm>
          <a:off x="11487150" y="14100084"/>
          <a:ext cx="9779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91984</xdr:rowOff>
    </xdr:from>
    <xdr:to>
      <xdr:col>71</xdr:col>
      <xdr:colOff>177800</xdr:colOff>
      <xdr:row>82</xdr:row>
      <xdr:rowOff>123008</xdr:rowOff>
    </xdr:to>
    <xdr:cxnSp macro="">
      <xdr:nvCxnSpPr>
        <xdr:cNvPr id="768" name="直線コネクタ 767">
          <a:extLst>
            <a:ext uri="{FF2B5EF4-FFF2-40B4-BE49-F238E27FC236}">
              <a16:creationId xmlns:a16="http://schemas.microsoft.com/office/drawing/2014/main" id="{C2D27EAE-52B5-4552-9C18-6530D7CCDC2C}"/>
            </a:ext>
          </a:extLst>
        </xdr:cNvPr>
        <xdr:cNvCxnSpPr/>
      </xdr:nvCxnSpPr>
      <xdr:spPr>
        <a:xfrm>
          <a:off x="11541760" y="14154694"/>
          <a:ext cx="805180" cy="29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84</xdr:row>
      <xdr:rowOff>21245</xdr:rowOff>
    </xdr:from>
    <xdr:ext cx="405111" cy="259045"/>
    <xdr:sp macro="" textlink="">
      <xdr:nvSpPr>
        <xdr:cNvPr id="769" name="n_1aveValue【消防施設】&#10;有形固定資産減価償却率">
          <a:extLst>
            <a:ext uri="{FF2B5EF4-FFF2-40B4-BE49-F238E27FC236}">
              <a16:creationId xmlns:a16="http://schemas.microsoft.com/office/drawing/2014/main" id="{83B83ACE-0116-4486-8F70-C7AF5C5759DF}"/>
            </a:ext>
          </a:extLst>
        </xdr:cNvPr>
        <xdr:cNvSpPr txBox="1"/>
      </xdr:nvSpPr>
      <xdr:spPr>
        <a:xfrm>
          <a:off x="13738234" y="144192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84</xdr:row>
      <xdr:rowOff>4915</xdr:rowOff>
    </xdr:from>
    <xdr:ext cx="405111" cy="259045"/>
    <xdr:sp macro="" textlink="">
      <xdr:nvSpPr>
        <xdr:cNvPr id="770" name="n_2aveValue【消防施設】&#10;有形固定資産減価償却率">
          <a:extLst>
            <a:ext uri="{FF2B5EF4-FFF2-40B4-BE49-F238E27FC236}">
              <a16:creationId xmlns:a16="http://schemas.microsoft.com/office/drawing/2014/main" id="{4CD8CD58-259E-40DB-872C-73C4630A8EE9}"/>
            </a:ext>
          </a:extLst>
        </xdr:cNvPr>
        <xdr:cNvSpPr txBox="1"/>
      </xdr:nvSpPr>
      <xdr:spPr>
        <a:xfrm>
          <a:off x="12957184" y="144086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156771</xdr:rowOff>
    </xdr:from>
    <xdr:ext cx="405111" cy="259045"/>
    <xdr:sp macro="" textlink="">
      <xdr:nvSpPr>
        <xdr:cNvPr id="771" name="n_3aveValue【消防施設】&#10;有形固定資産減価償却率">
          <a:extLst>
            <a:ext uri="{FF2B5EF4-FFF2-40B4-BE49-F238E27FC236}">
              <a16:creationId xmlns:a16="http://schemas.microsoft.com/office/drawing/2014/main" id="{3352F0E3-FCFF-411B-9747-7F85AEB663C3}"/>
            </a:ext>
          </a:extLst>
        </xdr:cNvPr>
        <xdr:cNvSpPr txBox="1"/>
      </xdr:nvSpPr>
      <xdr:spPr>
        <a:xfrm>
          <a:off x="12171054" y="143890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150240</xdr:rowOff>
    </xdr:from>
    <xdr:ext cx="405111" cy="259045"/>
    <xdr:sp macro="" textlink="">
      <xdr:nvSpPr>
        <xdr:cNvPr id="772" name="n_4aveValue【消防施設】&#10;有形固定資産減価償却率">
          <a:extLst>
            <a:ext uri="{FF2B5EF4-FFF2-40B4-BE49-F238E27FC236}">
              <a16:creationId xmlns:a16="http://schemas.microsoft.com/office/drawing/2014/main" id="{5CCA20BE-92B4-4A27-A110-6C12E420AD94}"/>
            </a:ext>
          </a:extLst>
        </xdr:cNvPr>
        <xdr:cNvSpPr txBox="1"/>
      </xdr:nvSpPr>
      <xdr:spPr>
        <a:xfrm>
          <a:off x="11354444" y="143805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81</xdr:row>
      <xdr:rowOff>66239</xdr:rowOff>
    </xdr:from>
    <xdr:ext cx="405111" cy="259045"/>
    <xdr:sp macro="" textlink="">
      <xdr:nvSpPr>
        <xdr:cNvPr id="773" name="n_1mainValue【消防施設】&#10;有形固定資産減価償却率">
          <a:extLst>
            <a:ext uri="{FF2B5EF4-FFF2-40B4-BE49-F238E27FC236}">
              <a16:creationId xmlns:a16="http://schemas.microsoft.com/office/drawing/2014/main" id="{A7139391-4E66-4100-B5AF-48E7EF9352FE}"/>
            </a:ext>
          </a:extLst>
        </xdr:cNvPr>
        <xdr:cNvSpPr txBox="1"/>
      </xdr:nvSpPr>
      <xdr:spPr>
        <a:xfrm>
          <a:off x="13738234" y="139517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51543</xdr:rowOff>
    </xdr:from>
    <xdr:ext cx="405111" cy="259045"/>
    <xdr:sp macro="" textlink="">
      <xdr:nvSpPr>
        <xdr:cNvPr id="774" name="n_2mainValue【消防施設】&#10;有形固定資産減価償却率">
          <a:extLst>
            <a:ext uri="{FF2B5EF4-FFF2-40B4-BE49-F238E27FC236}">
              <a16:creationId xmlns:a16="http://schemas.microsoft.com/office/drawing/2014/main" id="{E3340D59-AE96-4A28-AE23-6F15453ACA37}"/>
            </a:ext>
          </a:extLst>
        </xdr:cNvPr>
        <xdr:cNvSpPr txBox="1"/>
      </xdr:nvSpPr>
      <xdr:spPr>
        <a:xfrm>
          <a:off x="12957184" y="139428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18885</xdr:rowOff>
    </xdr:from>
    <xdr:ext cx="405111" cy="259045"/>
    <xdr:sp macro="" textlink="">
      <xdr:nvSpPr>
        <xdr:cNvPr id="775" name="n_3mainValue【消防施設】&#10;有形固定資産減価償却率">
          <a:extLst>
            <a:ext uri="{FF2B5EF4-FFF2-40B4-BE49-F238E27FC236}">
              <a16:creationId xmlns:a16="http://schemas.microsoft.com/office/drawing/2014/main" id="{C228A134-DA60-49CB-861E-D5922FA223F8}"/>
            </a:ext>
          </a:extLst>
        </xdr:cNvPr>
        <xdr:cNvSpPr txBox="1"/>
      </xdr:nvSpPr>
      <xdr:spPr>
        <a:xfrm>
          <a:off x="12171054" y="139101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159311</xdr:rowOff>
    </xdr:from>
    <xdr:ext cx="405111" cy="259045"/>
    <xdr:sp macro="" textlink="">
      <xdr:nvSpPr>
        <xdr:cNvPr id="776" name="n_4mainValue【消防施設】&#10;有形固定資産減価償却率">
          <a:extLst>
            <a:ext uri="{FF2B5EF4-FFF2-40B4-BE49-F238E27FC236}">
              <a16:creationId xmlns:a16="http://schemas.microsoft.com/office/drawing/2014/main" id="{D08BEA7F-B804-4201-8830-0CEB3C457007}"/>
            </a:ext>
          </a:extLst>
        </xdr:cNvPr>
        <xdr:cNvSpPr txBox="1"/>
      </xdr:nvSpPr>
      <xdr:spPr>
        <a:xfrm>
          <a:off x="11354444" y="138772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77" name="正方形/長方形 776">
          <a:extLst>
            <a:ext uri="{FF2B5EF4-FFF2-40B4-BE49-F238E27FC236}">
              <a16:creationId xmlns:a16="http://schemas.microsoft.com/office/drawing/2014/main" id="{BD2D731C-88ED-411D-8A25-E5BC8F76C263}"/>
            </a:ext>
          </a:extLst>
        </xdr:cNvPr>
        <xdr:cNvSpPr/>
      </xdr:nvSpPr>
      <xdr:spPr>
        <a:xfrm>
          <a:off x="16459200" y="11811000"/>
          <a:ext cx="4267200" cy="6311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78" name="正方形/長方形 777">
          <a:extLst>
            <a:ext uri="{FF2B5EF4-FFF2-40B4-BE49-F238E27FC236}">
              <a16:creationId xmlns:a16="http://schemas.microsoft.com/office/drawing/2014/main" id="{A7EFCF12-4382-4D1C-9D0D-BA1677A9E2D3}"/>
            </a:ext>
          </a:extLst>
        </xdr:cNvPr>
        <xdr:cNvSpPr/>
      </xdr:nvSpPr>
      <xdr:spPr>
        <a:xfrm>
          <a:off x="16590010" y="1247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79" name="正方形/長方形 778">
          <a:extLst>
            <a:ext uri="{FF2B5EF4-FFF2-40B4-BE49-F238E27FC236}">
              <a16:creationId xmlns:a16="http://schemas.microsoft.com/office/drawing/2014/main" id="{C7E688CB-C2D9-4CCB-AD75-351131F89A89}"/>
            </a:ext>
          </a:extLst>
        </xdr:cNvPr>
        <xdr:cNvSpPr/>
      </xdr:nvSpPr>
      <xdr:spPr>
        <a:xfrm>
          <a:off x="16590010" y="1267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0" name="正方形/長方形 779">
          <a:extLst>
            <a:ext uri="{FF2B5EF4-FFF2-40B4-BE49-F238E27FC236}">
              <a16:creationId xmlns:a16="http://schemas.microsoft.com/office/drawing/2014/main" id="{6AB5B8D7-8A3B-4040-9591-133F51FB5666}"/>
            </a:ext>
          </a:extLst>
        </xdr:cNvPr>
        <xdr:cNvSpPr/>
      </xdr:nvSpPr>
      <xdr:spPr>
        <a:xfrm>
          <a:off x="17487900" y="1247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1" name="正方形/長方形 780">
          <a:extLst>
            <a:ext uri="{FF2B5EF4-FFF2-40B4-BE49-F238E27FC236}">
              <a16:creationId xmlns:a16="http://schemas.microsoft.com/office/drawing/2014/main" id="{36C44AAF-9F4E-4249-8FBF-5914255B3349}"/>
            </a:ext>
          </a:extLst>
        </xdr:cNvPr>
        <xdr:cNvSpPr/>
      </xdr:nvSpPr>
      <xdr:spPr>
        <a:xfrm>
          <a:off x="17487900" y="1267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2" name="正方形/長方形 781">
          <a:extLst>
            <a:ext uri="{FF2B5EF4-FFF2-40B4-BE49-F238E27FC236}">
              <a16:creationId xmlns:a16="http://schemas.microsoft.com/office/drawing/2014/main" id="{D54A845F-6EEC-418A-9308-6A5D740F3952}"/>
            </a:ext>
          </a:extLst>
        </xdr:cNvPr>
        <xdr:cNvSpPr/>
      </xdr:nvSpPr>
      <xdr:spPr>
        <a:xfrm>
          <a:off x="18516600" y="1247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3" name="正方形/長方形 782">
          <a:extLst>
            <a:ext uri="{FF2B5EF4-FFF2-40B4-BE49-F238E27FC236}">
              <a16:creationId xmlns:a16="http://schemas.microsoft.com/office/drawing/2014/main" id="{A17E0226-919E-4237-A40C-986D075B6A99}"/>
            </a:ext>
          </a:extLst>
        </xdr:cNvPr>
        <xdr:cNvSpPr/>
      </xdr:nvSpPr>
      <xdr:spPr>
        <a:xfrm>
          <a:off x="18516600" y="12676505"/>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84" name="正方形/長方形 783">
          <a:extLst>
            <a:ext uri="{FF2B5EF4-FFF2-40B4-BE49-F238E27FC236}">
              <a16:creationId xmlns:a16="http://schemas.microsoft.com/office/drawing/2014/main" id="{D6FF1D14-888C-4985-AF1A-189A01422513}"/>
            </a:ext>
          </a:extLst>
        </xdr:cNvPr>
        <xdr:cNvSpPr/>
      </xdr:nvSpPr>
      <xdr:spPr>
        <a:xfrm>
          <a:off x="16459200" y="12950190"/>
          <a:ext cx="4267200" cy="228981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85" name="テキスト ボックス 784">
          <a:extLst>
            <a:ext uri="{FF2B5EF4-FFF2-40B4-BE49-F238E27FC236}">
              <a16:creationId xmlns:a16="http://schemas.microsoft.com/office/drawing/2014/main" id="{FD37AD08-EF88-4E36-BC36-90187C822722}"/>
            </a:ext>
          </a:extLst>
        </xdr:cNvPr>
        <xdr:cNvSpPr txBox="1"/>
      </xdr:nvSpPr>
      <xdr:spPr>
        <a:xfrm>
          <a:off x="1644015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86" name="直線コネクタ 785">
          <a:extLst>
            <a:ext uri="{FF2B5EF4-FFF2-40B4-BE49-F238E27FC236}">
              <a16:creationId xmlns:a16="http://schemas.microsoft.com/office/drawing/2014/main" id="{36784F36-1F78-4997-8116-38FDB468A428}"/>
            </a:ext>
          </a:extLst>
        </xdr:cNvPr>
        <xdr:cNvCxnSpPr/>
      </xdr:nvCxnSpPr>
      <xdr:spPr>
        <a:xfrm>
          <a:off x="16459200" y="152400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787" name="直線コネクタ 786">
          <a:extLst>
            <a:ext uri="{FF2B5EF4-FFF2-40B4-BE49-F238E27FC236}">
              <a16:creationId xmlns:a16="http://schemas.microsoft.com/office/drawing/2014/main" id="{4888B579-B90B-4CC7-B6E9-AA84A6DDADA7}"/>
            </a:ext>
          </a:extLst>
        </xdr:cNvPr>
        <xdr:cNvCxnSpPr/>
      </xdr:nvCxnSpPr>
      <xdr:spPr>
        <a:xfrm>
          <a:off x="16459200" y="147828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788" name="テキスト ボックス 787">
          <a:extLst>
            <a:ext uri="{FF2B5EF4-FFF2-40B4-BE49-F238E27FC236}">
              <a16:creationId xmlns:a16="http://schemas.microsoft.com/office/drawing/2014/main" id="{6BE6E1F7-3260-4AA7-BE9E-BBC6ED6BD8A8}"/>
            </a:ext>
          </a:extLst>
        </xdr:cNvPr>
        <xdr:cNvSpPr txBox="1"/>
      </xdr:nvSpPr>
      <xdr:spPr>
        <a:xfrm>
          <a:off x="16047266" y="146386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789" name="直線コネクタ 788">
          <a:extLst>
            <a:ext uri="{FF2B5EF4-FFF2-40B4-BE49-F238E27FC236}">
              <a16:creationId xmlns:a16="http://schemas.microsoft.com/office/drawing/2014/main" id="{F7E74263-5A53-42DA-84EF-2CCA5FFE081B}"/>
            </a:ext>
          </a:extLst>
        </xdr:cNvPr>
        <xdr:cNvCxnSpPr/>
      </xdr:nvCxnSpPr>
      <xdr:spPr>
        <a:xfrm>
          <a:off x="16459200" y="143217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790" name="テキスト ボックス 789">
          <a:extLst>
            <a:ext uri="{FF2B5EF4-FFF2-40B4-BE49-F238E27FC236}">
              <a16:creationId xmlns:a16="http://schemas.microsoft.com/office/drawing/2014/main" id="{0B741F6C-4CAB-4911-873D-441D01FC0584}"/>
            </a:ext>
          </a:extLst>
        </xdr:cNvPr>
        <xdr:cNvSpPr txBox="1"/>
      </xdr:nvSpPr>
      <xdr:spPr>
        <a:xfrm>
          <a:off x="16047266" y="141852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791" name="直線コネクタ 790">
          <a:extLst>
            <a:ext uri="{FF2B5EF4-FFF2-40B4-BE49-F238E27FC236}">
              <a16:creationId xmlns:a16="http://schemas.microsoft.com/office/drawing/2014/main" id="{A475C190-47EC-4D81-9CF7-B53A9E920E77}"/>
            </a:ext>
          </a:extLst>
        </xdr:cNvPr>
        <xdr:cNvCxnSpPr/>
      </xdr:nvCxnSpPr>
      <xdr:spPr>
        <a:xfrm>
          <a:off x="16459200" y="138684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792" name="テキスト ボックス 791">
          <a:extLst>
            <a:ext uri="{FF2B5EF4-FFF2-40B4-BE49-F238E27FC236}">
              <a16:creationId xmlns:a16="http://schemas.microsoft.com/office/drawing/2014/main" id="{FFC8E43B-D07F-4263-AF65-66678ED05B76}"/>
            </a:ext>
          </a:extLst>
        </xdr:cNvPr>
        <xdr:cNvSpPr txBox="1"/>
      </xdr:nvSpPr>
      <xdr:spPr>
        <a:xfrm>
          <a:off x="16047266" y="137280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793" name="直線コネクタ 792">
          <a:extLst>
            <a:ext uri="{FF2B5EF4-FFF2-40B4-BE49-F238E27FC236}">
              <a16:creationId xmlns:a16="http://schemas.microsoft.com/office/drawing/2014/main" id="{7FDDEA2F-A446-4236-8AFE-CB9D6F3A6AE2}"/>
            </a:ext>
          </a:extLst>
        </xdr:cNvPr>
        <xdr:cNvCxnSpPr/>
      </xdr:nvCxnSpPr>
      <xdr:spPr>
        <a:xfrm>
          <a:off x="16459200" y="1341120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794" name="テキスト ボックス 793">
          <a:extLst>
            <a:ext uri="{FF2B5EF4-FFF2-40B4-BE49-F238E27FC236}">
              <a16:creationId xmlns:a16="http://schemas.microsoft.com/office/drawing/2014/main" id="{D66D7AE3-BCA4-4CA2-9BB0-70F60A5F9DE1}"/>
            </a:ext>
          </a:extLst>
        </xdr:cNvPr>
        <xdr:cNvSpPr txBox="1"/>
      </xdr:nvSpPr>
      <xdr:spPr>
        <a:xfrm>
          <a:off x="16047266" y="1326707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95" name="直線コネクタ 794">
          <a:extLst>
            <a:ext uri="{FF2B5EF4-FFF2-40B4-BE49-F238E27FC236}">
              <a16:creationId xmlns:a16="http://schemas.microsoft.com/office/drawing/2014/main" id="{C1DE2590-A3CB-4A92-8C59-F75219E5BDE5}"/>
            </a:ext>
          </a:extLst>
        </xdr:cNvPr>
        <xdr:cNvCxnSpPr/>
      </xdr:nvCxnSpPr>
      <xdr:spPr>
        <a:xfrm>
          <a:off x="16459200" y="12950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96" name="テキスト ボックス 795">
          <a:extLst>
            <a:ext uri="{FF2B5EF4-FFF2-40B4-BE49-F238E27FC236}">
              <a16:creationId xmlns:a16="http://schemas.microsoft.com/office/drawing/2014/main" id="{BC120E16-9E44-4383-A355-63EBB67CDDC6}"/>
            </a:ext>
          </a:extLst>
        </xdr:cNvPr>
        <xdr:cNvSpPr txBox="1"/>
      </xdr:nvSpPr>
      <xdr:spPr>
        <a:xfrm>
          <a:off x="16047266" y="12813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97" name="【消防施設】&#10;一人当たり面積グラフ枠">
          <a:extLst>
            <a:ext uri="{FF2B5EF4-FFF2-40B4-BE49-F238E27FC236}">
              <a16:creationId xmlns:a16="http://schemas.microsoft.com/office/drawing/2014/main" id="{C0550F9C-F4CC-4222-9486-D411F30AF76B}"/>
            </a:ext>
          </a:extLst>
        </xdr:cNvPr>
        <xdr:cNvSpPr/>
      </xdr:nvSpPr>
      <xdr:spPr>
        <a:xfrm>
          <a:off x="16459200" y="12950190"/>
          <a:ext cx="4267200" cy="228981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129539</xdr:rowOff>
    </xdr:from>
    <xdr:to>
      <xdr:col>116</xdr:col>
      <xdr:colOff>62864</xdr:colOff>
      <xdr:row>86</xdr:row>
      <xdr:rowOff>24385</xdr:rowOff>
    </xdr:to>
    <xdr:cxnSp macro="">
      <xdr:nvCxnSpPr>
        <xdr:cNvPr id="798" name="直線コネクタ 797">
          <a:extLst>
            <a:ext uri="{FF2B5EF4-FFF2-40B4-BE49-F238E27FC236}">
              <a16:creationId xmlns:a16="http://schemas.microsoft.com/office/drawing/2014/main" id="{918258DF-E2D0-4D5B-8618-1DFB002D76E9}"/>
            </a:ext>
          </a:extLst>
        </xdr:cNvPr>
        <xdr:cNvCxnSpPr/>
      </xdr:nvCxnSpPr>
      <xdr:spPr>
        <a:xfrm flipV="1">
          <a:off x="19947254" y="13506449"/>
          <a:ext cx="0" cy="12588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28212</xdr:rowOff>
    </xdr:from>
    <xdr:ext cx="469744" cy="259045"/>
    <xdr:sp macro="" textlink="">
      <xdr:nvSpPr>
        <xdr:cNvPr id="799" name="【消防施設】&#10;一人当たり面積最小値テキスト">
          <a:extLst>
            <a:ext uri="{FF2B5EF4-FFF2-40B4-BE49-F238E27FC236}">
              <a16:creationId xmlns:a16="http://schemas.microsoft.com/office/drawing/2014/main" id="{EEAA399F-8ED7-45CD-BA2B-245F563639FC}"/>
            </a:ext>
          </a:extLst>
        </xdr:cNvPr>
        <xdr:cNvSpPr txBox="1"/>
      </xdr:nvSpPr>
      <xdr:spPr>
        <a:xfrm>
          <a:off x="19985990" y="14771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24385</xdr:rowOff>
    </xdr:from>
    <xdr:to>
      <xdr:col>116</xdr:col>
      <xdr:colOff>152400</xdr:colOff>
      <xdr:row>86</xdr:row>
      <xdr:rowOff>24385</xdr:rowOff>
    </xdr:to>
    <xdr:cxnSp macro="">
      <xdr:nvCxnSpPr>
        <xdr:cNvPr id="800" name="直線コネクタ 799">
          <a:extLst>
            <a:ext uri="{FF2B5EF4-FFF2-40B4-BE49-F238E27FC236}">
              <a16:creationId xmlns:a16="http://schemas.microsoft.com/office/drawing/2014/main" id="{D06D11A3-CB26-4BDA-9234-8132E4A89DD4}"/>
            </a:ext>
          </a:extLst>
        </xdr:cNvPr>
        <xdr:cNvCxnSpPr/>
      </xdr:nvCxnSpPr>
      <xdr:spPr>
        <a:xfrm>
          <a:off x="19885660" y="1476527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76216</xdr:rowOff>
    </xdr:from>
    <xdr:ext cx="469744" cy="259045"/>
    <xdr:sp macro="" textlink="">
      <xdr:nvSpPr>
        <xdr:cNvPr id="801" name="【消防施設】&#10;一人当たり面積最大値テキスト">
          <a:extLst>
            <a:ext uri="{FF2B5EF4-FFF2-40B4-BE49-F238E27FC236}">
              <a16:creationId xmlns:a16="http://schemas.microsoft.com/office/drawing/2014/main" id="{3529A3AA-5643-4802-86F5-C65222FAE946}"/>
            </a:ext>
          </a:extLst>
        </xdr:cNvPr>
        <xdr:cNvSpPr txBox="1"/>
      </xdr:nvSpPr>
      <xdr:spPr>
        <a:xfrm>
          <a:off x="19985990" y="132778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129539</xdr:rowOff>
    </xdr:from>
    <xdr:to>
      <xdr:col>116</xdr:col>
      <xdr:colOff>152400</xdr:colOff>
      <xdr:row>78</xdr:row>
      <xdr:rowOff>129539</xdr:rowOff>
    </xdr:to>
    <xdr:cxnSp macro="">
      <xdr:nvCxnSpPr>
        <xdr:cNvPr id="802" name="直線コネクタ 801">
          <a:extLst>
            <a:ext uri="{FF2B5EF4-FFF2-40B4-BE49-F238E27FC236}">
              <a16:creationId xmlns:a16="http://schemas.microsoft.com/office/drawing/2014/main" id="{F30DC1D0-4843-45DB-B6D8-B79EEABB0F72}"/>
            </a:ext>
          </a:extLst>
        </xdr:cNvPr>
        <xdr:cNvCxnSpPr/>
      </xdr:nvCxnSpPr>
      <xdr:spPr>
        <a:xfrm>
          <a:off x="19885660" y="13506449"/>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55897</xdr:rowOff>
    </xdr:from>
    <xdr:ext cx="469744" cy="259045"/>
    <xdr:sp macro="" textlink="">
      <xdr:nvSpPr>
        <xdr:cNvPr id="803" name="【消防施設】&#10;一人当たり面積平均値テキスト">
          <a:extLst>
            <a:ext uri="{FF2B5EF4-FFF2-40B4-BE49-F238E27FC236}">
              <a16:creationId xmlns:a16="http://schemas.microsoft.com/office/drawing/2014/main" id="{237E97BF-6463-4F8F-81F4-6BA8EC99A58F}"/>
            </a:ext>
          </a:extLst>
        </xdr:cNvPr>
        <xdr:cNvSpPr txBox="1"/>
      </xdr:nvSpPr>
      <xdr:spPr>
        <a:xfrm>
          <a:off x="19985990" y="142900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33020</xdr:rowOff>
    </xdr:from>
    <xdr:to>
      <xdr:col>116</xdr:col>
      <xdr:colOff>114300</xdr:colOff>
      <xdr:row>84</xdr:row>
      <xdr:rowOff>134620</xdr:rowOff>
    </xdr:to>
    <xdr:sp macro="" textlink="">
      <xdr:nvSpPr>
        <xdr:cNvPr id="804" name="フローチャート: 判断 803">
          <a:extLst>
            <a:ext uri="{FF2B5EF4-FFF2-40B4-BE49-F238E27FC236}">
              <a16:creationId xmlns:a16="http://schemas.microsoft.com/office/drawing/2014/main" id="{E45FD0A9-F6F7-48C3-BE75-733304FA23C3}"/>
            </a:ext>
          </a:extLst>
        </xdr:cNvPr>
        <xdr:cNvSpPr/>
      </xdr:nvSpPr>
      <xdr:spPr>
        <a:xfrm>
          <a:off x="19904710" y="14432915"/>
          <a:ext cx="9779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42163</xdr:rowOff>
    </xdr:from>
    <xdr:to>
      <xdr:col>112</xdr:col>
      <xdr:colOff>38100</xdr:colOff>
      <xdr:row>84</xdr:row>
      <xdr:rowOff>143763</xdr:rowOff>
    </xdr:to>
    <xdr:sp macro="" textlink="">
      <xdr:nvSpPr>
        <xdr:cNvPr id="805" name="フローチャート: 判断 804">
          <a:extLst>
            <a:ext uri="{FF2B5EF4-FFF2-40B4-BE49-F238E27FC236}">
              <a16:creationId xmlns:a16="http://schemas.microsoft.com/office/drawing/2014/main" id="{E13288A3-6B11-44F7-BCDB-2CE0071A00AC}"/>
            </a:ext>
          </a:extLst>
        </xdr:cNvPr>
        <xdr:cNvSpPr/>
      </xdr:nvSpPr>
      <xdr:spPr>
        <a:xfrm>
          <a:off x="19161760" y="14445868"/>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51308</xdr:rowOff>
    </xdr:from>
    <xdr:to>
      <xdr:col>107</xdr:col>
      <xdr:colOff>101600</xdr:colOff>
      <xdr:row>84</xdr:row>
      <xdr:rowOff>152908</xdr:rowOff>
    </xdr:to>
    <xdr:sp macro="" textlink="">
      <xdr:nvSpPr>
        <xdr:cNvPr id="806" name="フローチャート: 判断 805">
          <a:extLst>
            <a:ext uri="{FF2B5EF4-FFF2-40B4-BE49-F238E27FC236}">
              <a16:creationId xmlns:a16="http://schemas.microsoft.com/office/drawing/2014/main" id="{597D2246-F6D4-4355-9D7B-3C89D48CA058}"/>
            </a:ext>
          </a:extLst>
        </xdr:cNvPr>
        <xdr:cNvSpPr/>
      </xdr:nvSpPr>
      <xdr:spPr>
        <a:xfrm>
          <a:off x="18345150" y="14456918"/>
          <a:ext cx="9779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46737</xdr:rowOff>
    </xdr:from>
    <xdr:to>
      <xdr:col>102</xdr:col>
      <xdr:colOff>165100</xdr:colOff>
      <xdr:row>84</xdr:row>
      <xdr:rowOff>148337</xdr:rowOff>
    </xdr:to>
    <xdr:sp macro="" textlink="">
      <xdr:nvSpPr>
        <xdr:cNvPr id="807" name="フローチャート: 判断 806">
          <a:extLst>
            <a:ext uri="{FF2B5EF4-FFF2-40B4-BE49-F238E27FC236}">
              <a16:creationId xmlns:a16="http://schemas.microsoft.com/office/drawing/2014/main" id="{4C000F48-DBA6-455E-AD59-9D5E734A0727}"/>
            </a:ext>
          </a:extLst>
        </xdr:cNvPr>
        <xdr:cNvSpPr/>
      </xdr:nvSpPr>
      <xdr:spPr>
        <a:xfrm>
          <a:off x="17547590" y="14450442"/>
          <a:ext cx="10922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65024</xdr:rowOff>
    </xdr:from>
    <xdr:to>
      <xdr:col>98</xdr:col>
      <xdr:colOff>38100</xdr:colOff>
      <xdr:row>84</xdr:row>
      <xdr:rowOff>166624</xdr:rowOff>
    </xdr:to>
    <xdr:sp macro="" textlink="">
      <xdr:nvSpPr>
        <xdr:cNvPr id="808" name="フローチャート: 判断 807">
          <a:extLst>
            <a:ext uri="{FF2B5EF4-FFF2-40B4-BE49-F238E27FC236}">
              <a16:creationId xmlns:a16="http://schemas.microsoft.com/office/drawing/2014/main" id="{92C4C261-448A-4EAD-8392-29B450EBAEFE}"/>
            </a:ext>
          </a:extLst>
        </xdr:cNvPr>
        <xdr:cNvSpPr/>
      </xdr:nvSpPr>
      <xdr:spPr>
        <a:xfrm>
          <a:off x="16761460" y="14464919"/>
          <a:ext cx="78740" cy="10731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09" name="テキスト ボックス 808">
          <a:extLst>
            <a:ext uri="{FF2B5EF4-FFF2-40B4-BE49-F238E27FC236}">
              <a16:creationId xmlns:a16="http://schemas.microsoft.com/office/drawing/2014/main" id="{A90410DD-44B6-41D1-9C41-9F452901BF78}"/>
            </a:ext>
          </a:extLst>
        </xdr:cNvPr>
        <xdr:cNvSpPr txBox="1"/>
      </xdr:nvSpPr>
      <xdr:spPr>
        <a:xfrm>
          <a:off x="1977644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0" name="テキスト ボックス 809">
          <a:extLst>
            <a:ext uri="{FF2B5EF4-FFF2-40B4-BE49-F238E27FC236}">
              <a16:creationId xmlns:a16="http://schemas.microsoft.com/office/drawing/2014/main" id="{3C7C334E-1DBC-4AFA-887E-463C88AB9D64}"/>
            </a:ext>
          </a:extLst>
        </xdr:cNvPr>
        <xdr:cNvSpPr txBox="1"/>
      </xdr:nvSpPr>
      <xdr:spPr>
        <a:xfrm>
          <a:off x="1903349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1" name="テキスト ボックス 810">
          <a:extLst>
            <a:ext uri="{FF2B5EF4-FFF2-40B4-BE49-F238E27FC236}">
              <a16:creationId xmlns:a16="http://schemas.microsoft.com/office/drawing/2014/main" id="{7340D944-7B4C-44FA-8489-59B072FE7BCF}"/>
            </a:ext>
          </a:extLst>
        </xdr:cNvPr>
        <xdr:cNvSpPr txBox="1"/>
      </xdr:nvSpPr>
      <xdr:spPr>
        <a:xfrm>
          <a:off x="1822831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2" name="テキスト ボックス 811">
          <a:extLst>
            <a:ext uri="{FF2B5EF4-FFF2-40B4-BE49-F238E27FC236}">
              <a16:creationId xmlns:a16="http://schemas.microsoft.com/office/drawing/2014/main" id="{CBDC3A5B-A504-4C61-801C-D3E939562840}"/>
            </a:ext>
          </a:extLst>
        </xdr:cNvPr>
        <xdr:cNvSpPr txBox="1"/>
      </xdr:nvSpPr>
      <xdr:spPr>
        <a:xfrm>
          <a:off x="1743075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3" name="テキスト ボックス 812">
          <a:extLst>
            <a:ext uri="{FF2B5EF4-FFF2-40B4-BE49-F238E27FC236}">
              <a16:creationId xmlns:a16="http://schemas.microsoft.com/office/drawing/2014/main" id="{E2DBA3B7-7A35-40AB-93CC-3C047A87F7B9}"/>
            </a:ext>
          </a:extLst>
        </xdr:cNvPr>
        <xdr:cNvSpPr txBox="1"/>
      </xdr:nvSpPr>
      <xdr:spPr>
        <a:xfrm>
          <a:off x="1663319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3302</xdr:rowOff>
    </xdr:from>
    <xdr:to>
      <xdr:col>116</xdr:col>
      <xdr:colOff>114300</xdr:colOff>
      <xdr:row>85</xdr:row>
      <xdr:rowOff>104902</xdr:rowOff>
    </xdr:to>
    <xdr:sp macro="" textlink="">
      <xdr:nvSpPr>
        <xdr:cNvPr id="814" name="楕円 813">
          <a:extLst>
            <a:ext uri="{FF2B5EF4-FFF2-40B4-BE49-F238E27FC236}">
              <a16:creationId xmlns:a16="http://schemas.microsoft.com/office/drawing/2014/main" id="{EDE0E9E2-0EE8-4090-97A8-ACA03861B284}"/>
            </a:ext>
          </a:extLst>
        </xdr:cNvPr>
        <xdr:cNvSpPr/>
      </xdr:nvSpPr>
      <xdr:spPr>
        <a:xfrm>
          <a:off x="19904710" y="14576552"/>
          <a:ext cx="9779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153179</xdr:rowOff>
    </xdr:from>
    <xdr:ext cx="469744" cy="259045"/>
    <xdr:sp macro="" textlink="">
      <xdr:nvSpPr>
        <xdr:cNvPr id="815" name="【消防施設】&#10;一人当たり面積該当値テキスト">
          <a:extLst>
            <a:ext uri="{FF2B5EF4-FFF2-40B4-BE49-F238E27FC236}">
              <a16:creationId xmlns:a16="http://schemas.microsoft.com/office/drawing/2014/main" id="{570B0981-6CA9-48F1-A06D-23AF899AEF4F}"/>
            </a:ext>
          </a:extLst>
        </xdr:cNvPr>
        <xdr:cNvSpPr txBox="1"/>
      </xdr:nvSpPr>
      <xdr:spPr>
        <a:xfrm>
          <a:off x="19985990" y="145549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17018</xdr:rowOff>
    </xdr:from>
    <xdr:to>
      <xdr:col>112</xdr:col>
      <xdr:colOff>38100</xdr:colOff>
      <xdr:row>85</xdr:row>
      <xdr:rowOff>118618</xdr:rowOff>
    </xdr:to>
    <xdr:sp macro="" textlink="">
      <xdr:nvSpPr>
        <xdr:cNvPr id="816" name="楕円 815">
          <a:extLst>
            <a:ext uri="{FF2B5EF4-FFF2-40B4-BE49-F238E27FC236}">
              <a16:creationId xmlns:a16="http://schemas.microsoft.com/office/drawing/2014/main" id="{6F984FB1-0C1E-447F-BA61-DC6C7769E81D}"/>
            </a:ext>
          </a:extLst>
        </xdr:cNvPr>
        <xdr:cNvSpPr/>
      </xdr:nvSpPr>
      <xdr:spPr>
        <a:xfrm>
          <a:off x="19161760" y="14594078"/>
          <a:ext cx="7874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54102</xdr:rowOff>
    </xdr:from>
    <xdr:to>
      <xdr:col>116</xdr:col>
      <xdr:colOff>63500</xdr:colOff>
      <xdr:row>85</xdr:row>
      <xdr:rowOff>67818</xdr:rowOff>
    </xdr:to>
    <xdr:cxnSp macro="">
      <xdr:nvCxnSpPr>
        <xdr:cNvPr id="817" name="直線コネクタ 816">
          <a:extLst>
            <a:ext uri="{FF2B5EF4-FFF2-40B4-BE49-F238E27FC236}">
              <a16:creationId xmlns:a16="http://schemas.microsoft.com/office/drawing/2014/main" id="{FE0DB831-1078-46CA-B783-61126A69CC42}"/>
            </a:ext>
          </a:extLst>
        </xdr:cNvPr>
        <xdr:cNvCxnSpPr/>
      </xdr:nvCxnSpPr>
      <xdr:spPr>
        <a:xfrm flipV="1">
          <a:off x="19204940" y="14631162"/>
          <a:ext cx="742950" cy="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17018</xdr:rowOff>
    </xdr:from>
    <xdr:to>
      <xdr:col>107</xdr:col>
      <xdr:colOff>101600</xdr:colOff>
      <xdr:row>85</xdr:row>
      <xdr:rowOff>118618</xdr:rowOff>
    </xdr:to>
    <xdr:sp macro="" textlink="">
      <xdr:nvSpPr>
        <xdr:cNvPr id="818" name="楕円 817">
          <a:extLst>
            <a:ext uri="{FF2B5EF4-FFF2-40B4-BE49-F238E27FC236}">
              <a16:creationId xmlns:a16="http://schemas.microsoft.com/office/drawing/2014/main" id="{76B28FEF-D9AE-40E0-8A47-B8630A479D60}"/>
            </a:ext>
          </a:extLst>
        </xdr:cNvPr>
        <xdr:cNvSpPr/>
      </xdr:nvSpPr>
      <xdr:spPr>
        <a:xfrm>
          <a:off x="18345150" y="14594078"/>
          <a:ext cx="9779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67818</xdr:rowOff>
    </xdr:from>
    <xdr:to>
      <xdr:col>111</xdr:col>
      <xdr:colOff>177800</xdr:colOff>
      <xdr:row>85</xdr:row>
      <xdr:rowOff>67818</xdr:rowOff>
    </xdr:to>
    <xdr:cxnSp macro="">
      <xdr:nvCxnSpPr>
        <xdr:cNvPr id="819" name="直線コネクタ 818">
          <a:extLst>
            <a:ext uri="{FF2B5EF4-FFF2-40B4-BE49-F238E27FC236}">
              <a16:creationId xmlns:a16="http://schemas.microsoft.com/office/drawing/2014/main" id="{8A5173D9-3559-4BBF-9635-38D45103206E}"/>
            </a:ext>
          </a:extLst>
        </xdr:cNvPr>
        <xdr:cNvCxnSpPr/>
      </xdr:nvCxnSpPr>
      <xdr:spPr>
        <a:xfrm>
          <a:off x="18399760" y="14639163"/>
          <a:ext cx="80518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17018</xdr:rowOff>
    </xdr:from>
    <xdr:to>
      <xdr:col>102</xdr:col>
      <xdr:colOff>165100</xdr:colOff>
      <xdr:row>85</xdr:row>
      <xdr:rowOff>118618</xdr:rowOff>
    </xdr:to>
    <xdr:sp macro="" textlink="">
      <xdr:nvSpPr>
        <xdr:cNvPr id="820" name="楕円 819">
          <a:extLst>
            <a:ext uri="{FF2B5EF4-FFF2-40B4-BE49-F238E27FC236}">
              <a16:creationId xmlns:a16="http://schemas.microsoft.com/office/drawing/2014/main" id="{22E1799B-9AC3-411E-9E18-98320AEF3FD4}"/>
            </a:ext>
          </a:extLst>
        </xdr:cNvPr>
        <xdr:cNvSpPr/>
      </xdr:nvSpPr>
      <xdr:spPr>
        <a:xfrm>
          <a:off x="17547590" y="14594078"/>
          <a:ext cx="10922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67818</xdr:rowOff>
    </xdr:from>
    <xdr:to>
      <xdr:col>107</xdr:col>
      <xdr:colOff>50800</xdr:colOff>
      <xdr:row>85</xdr:row>
      <xdr:rowOff>67818</xdr:rowOff>
    </xdr:to>
    <xdr:cxnSp macro="">
      <xdr:nvCxnSpPr>
        <xdr:cNvPr id="821" name="直線コネクタ 820">
          <a:extLst>
            <a:ext uri="{FF2B5EF4-FFF2-40B4-BE49-F238E27FC236}">
              <a16:creationId xmlns:a16="http://schemas.microsoft.com/office/drawing/2014/main" id="{18147336-6B63-4192-9C3F-AFAEE8FD8CE4}"/>
            </a:ext>
          </a:extLst>
        </xdr:cNvPr>
        <xdr:cNvCxnSpPr/>
      </xdr:nvCxnSpPr>
      <xdr:spPr>
        <a:xfrm>
          <a:off x="17602200" y="14639163"/>
          <a:ext cx="79756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17018</xdr:rowOff>
    </xdr:from>
    <xdr:to>
      <xdr:col>98</xdr:col>
      <xdr:colOff>38100</xdr:colOff>
      <xdr:row>85</xdr:row>
      <xdr:rowOff>118618</xdr:rowOff>
    </xdr:to>
    <xdr:sp macro="" textlink="">
      <xdr:nvSpPr>
        <xdr:cNvPr id="822" name="楕円 821">
          <a:extLst>
            <a:ext uri="{FF2B5EF4-FFF2-40B4-BE49-F238E27FC236}">
              <a16:creationId xmlns:a16="http://schemas.microsoft.com/office/drawing/2014/main" id="{E5408CF1-6F7E-4A36-99EB-E51696E5AA4D}"/>
            </a:ext>
          </a:extLst>
        </xdr:cNvPr>
        <xdr:cNvSpPr/>
      </xdr:nvSpPr>
      <xdr:spPr>
        <a:xfrm>
          <a:off x="16761460" y="14594078"/>
          <a:ext cx="7874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67818</xdr:rowOff>
    </xdr:from>
    <xdr:to>
      <xdr:col>102</xdr:col>
      <xdr:colOff>114300</xdr:colOff>
      <xdr:row>85</xdr:row>
      <xdr:rowOff>67818</xdr:rowOff>
    </xdr:to>
    <xdr:cxnSp macro="">
      <xdr:nvCxnSpPr>
        <xdr:cNvPr id="823" name="直線コネクタ 822">
          <a:extLst>
            <a:ext uri="{FF2B5EF4-FFF2-40B4-BE49-F238E27FC236}">
              <a16:creationId xmlns:a16="http://schemas.microsoft.com/office/drawing/2014/main" id="{B929092F-A73A-4EBD-9852-E53070D962E0}"/>
            </a:ext>
          </a:extLst>
        </xdr:cNvPr>
        <xdr:cNvCxnSpPr/>
      </xdr:nvCxnSpPr>
      <xdr:spPr>
        <a:xfrm>
          <a:off x="16804640" y="14639163"/>
          <a:ext cx="79756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160290</xdr:rowOff>
    </xdr:from>
    <xdr:ext cx="469744" cy="259045"/>
    <xdr:sp macro="" textlink="">
      <xdr:nvSpPr>
        <xdr:cNvPr id="824" name="n_1aveValue【消防施設】&#10;一人当たり面積">
          <a:extLst>
            <a:ext uri="{FF2B5EF4-FFF2-40B4-BE49-F238E27FC236}">
              <a16:creationId xmlns:a16="http://schemas.microsoft.com/office/drawing/2014/main" id="{22D785D8-458D-425D-A75E-474B3F0847C6}"/>
            </a:ext>
          </a:extLst>
        </xdr:cNvPr>
        <xdr:cNvSpPr txBox="1"/>
      </xdr:nvSpPr>
      <xdr:spPr>
        <a:xfrm>
          <a:off x="18982132" y="142210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169435</xdr:rowOff>
    </xdr:from>
    <xdr:ext cx="469744" cy="259045"/>
    <xdr:sp macro="" textlink="">
      <xdr:nvSpPr>
        <xdr:cNvPr id="825" name="n_2aveValue【消防施設】&#10;一人当たり面積">
          <a:extLst>
            <a:ext uri="{FF2B5EF4-FFF2-40B4-BE49-F238E27FC236}">
              <a16:creationId xmlns:a16="http://schemas.microsoft.com/office/drawing/2014/main" id="{78D1B2B9-6EAF-4993-98F9-2F62E6A0B35A}"/>
            </a:ext>
          </a:extLst>
        </xdr:cNvPr>
        <xdr:cNvSpPr txBox="1"/>
      </xdr:nvSpPr>
      <xdr:spPr>
        <a:xfrm>
          <a:off x="18182032" y="142321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164864</xdr:rowOff>
    </xdr:from>
    <xdr:ext cx="469744" cy="259045"/>
    <xdr:sp macro="" textlink="">
      <xdr:nvSpPr>
        <xdr:cNvPr id="826" name="n_3aveValue【消防施設】&#10;一人当たり面積">
          <a:extLst>
            <a:ext uri="{FF2B5EF4-FFF2-40B4-BE49-F238E27FC236}">
              <a16:creationId xmlns:a16="http://schemas.microsoft.com/office/drawing/2014/main" id="{A5CC409F-9D78-407D-914B-73BA22F68C3F}"/>
            </a:ext>
          </a:extLst>
        </xdr:cNvPr>
        <xdr:cNvSpPr txBox="1"/>
      </xdr:nvSpPr>
      <xdr:spPr>
        <a:xfrm>
          <a:off x="17384472" y="142275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11701</xdr:rowOff>
    </xdr:from>
    <xdr:ext cx="469744" cy="259045"/>
    <xdr:sp macro="" textlink="">
      <xdr:nvSpPr>
        <xdr:cNvPr id="827" name="n_4aveValue【消防施設】&#10;一人当たり面積">
          <a:extLst>
            <a:ext uri="{FF2B5EF4-FFF2-40B4-BE49-F238E27FC236}">
              <a16:creationId xmlns:a16="http://schemas.microsoft.com/office/drawing/2014/main" id="{884AF03C-F34F-404D-8632-1834F6C2ED93}"/>
            </a:ext>
          </a:extLst>
        </xdr:cNvPr>
        <xdr:cNvSpPr txBox="1"/>
      </xdr:nvSpPr>
      <xdr:spPr>
        <a:xfrm>
          <a:off x="16588817" y="142458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109745</xdr:rowOff>
    </xdr:from>
    <xdr:ext cx="469744" cy="259045"/>
    <xdr:sp macro="" textlink="">
      <xdr:nvSpPr>
        <xdr:cNvPr id="828" name="n_1mainValue【消防施設】&#10;一人当たり面積">
          <a:extLst>
            <a:ext uri="{FF2B5EF4-FFF2-40B4-BE49-F238E27FC236}">
              <a16:creationId xmlns:a16="http://schemas.microsoft.com/office/drawing/2014/main" id="{60EB9A6D-DC03-4B70-AD2F-D3A94BFAD6EF}"/>
            </a:ext>
          </a:extLst>
        </xdr:cNvPr>
        <xdr:cNvSpPr txBox="1"/>
      </xdr:nvSpPr>
      <xdr:spPr>
        <a:xfrm>
          <a:off x="18982132" y="146810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109745</xdr:rowOff>
    </xdr:from>
    <xdr:ext cx="469744" cy="259045"/>
    <xdr:sp macro="" textlink="">
      <xdr:nvSpPr>
        <xdr:cNvPr id="829" name="n_2mainValue【消防施設】&#10;一人当たり面積">
          <a:extLst>
            <a:ext uri="{FF2B5EF4-FFF2-40B4-BE49-F238E27FC236}">
              <a16:creationId xmlns:a16="http://schemas.microsoft.com/office/drawing/2014/main" id="{9890D710-A965-4DEB-A6ED-229BC3DE2148}"/>
            </a:ext>
          </a:extLst>
        </xdr:cNvPr>
        <xdr:cNvSpPr txBox="1"/>
      </xdr:nvSpPr>
      <xdr:spPr>
        <a:xfrm>
          <a:off x="18182032" y="146810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109745</xdr:rowOff>
    </xdr:from>
    <xdr:ext cx="469744" cy="259045"/>
    <xdr:sp macro="" textlink="">
      <xdr:nvSpPr>
        <xdr:cNvPr id="830" name="n_3mainValue【消防施設】&#10;一人当たり面積">
          <a:extLst>
            <a:ext uri="{FF2B5EF4-FFF2-40B4-BE49-F238E27FC236}">
              <a16:creationId xmlns:a16="http://schemas.microsoft.com/office/drawing/2014/main" id="{2AFBB1AF-6314-43E8-9390-0F28109BCECD}"/>
            </a:ext>
          </a:extLst>
        </xdr:cNvPr>
        <xdr:cNvSpPr txBox="1"/>
      </xdr:nvSpPr>
      <xdr:spPr>
        <a:xfrm>
          <a:off x="17384472" y="146810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109745</xdr:rowOff>
    </xdr:from>
    <xdr:ext cx="469744" cy="259045"/>
    <xdr:sp macro="" textlink="">
      <xdr:nvSpPr>
        <xdr:cNvPr id="831" name="n_4mainValue【消防施設】&#10;一人当たり面積">
          <a:extLst>
            <a:ext uri="{FF2B5EF4-FFF2-40B4-BE49-F238E27FC236}">
              <a16:creationId xmlns:a16="http://schemas.microsoft.com/office/drawing/2014/main" id="{4A7862FE-15F1-412A-824C-85037FE502B7}"/>
            </a:ext>
          </a:extLst>
        </xdr:cNvPr>
        <xdr:cNvSpPr txBox="1"/>
      </xdr:nvSpPr>
      <xdr:spPr>
        <a:xfrm>
          <a:off x="16588817" y="146810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2" name="正方形/長方形 831">
          <a:extLst>
            <a:ext uri="{FF2B5EF4-FFF2-40B4-BE49-F238E27FC236}">
              <a16:creationId xmlns:a16="http://schemas.microsoft.com/office/drawing/2014/main" id="{80CE0B97-5040-4948-AC53-B4F2A499A916}"/>
            </a:ext>
          </a:extLst>
        </xdr:cNvPr>
        <xdr:cNvSpPr/>
      </xdr:nvSpPr>
      <xdr:spPr>
        <a:xfrm>
          <a:off x="11203940" y="15617190"/>
          <a:ext cx="424815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3" name="正方形/長方形 832">
          <a:extLst>
            <a:ext uri="{FF2B5EF4-FFF2-40B4-BE49-F238E27FC236}">
              <a16:creationId xmlns:a16="http://schemas.microsoft.com/office/drawing/2014/main" id="{5E5FEB44-3D8D-4222-A80B-10F935F8289F}"/>
            </a:ext>
          </a:extLst>
        </xdr:cNvPr>
        <xdr:cNvSpPr/>
      </xdr:nvSpPr>
      <xdr:spPr>
        <a:xfrm>
          <a:off x="11315700" y="1628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34" name="正方形/長方形 833">
          <a:extLst>
            <a:ext uri="{FF2B5EF4-FFF2-40B4-BE49-F238E27FC236}">
              <a16:creationId xmlns:a16="http://schemas.microsoft.com/office/drawing/2014/main" id="{97E9EA98-5840-403C-9A50-8E55F892DF7E}"/>
            </a:ext>
          </a:extLst>
        </xdr:cNvPr>
        <xdr:cNvSpPr/>
      </xdr:nvSpPr>
      <xdr:spPr>
        <a:xfrm>
          <a:off x="11315700" y="16480790"/>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35" name="正方形/長方形 834">
          <a:extLst>
            <a:ext uri="{FF2B5EF4-FFF2-40B4-BE49-F238E27FC236}">
              <a16:creationId xmlns:a16="http://schemas.microsoft.com/office/drawing/2014/main" id="{28443805-A37D-4A02-A43F-0E24A92B3EA5}"/>
            </a:ext>
          </a:extLst>
        </xdr:cNvPr>
        <xdr:cNvSpPr/>
      </xdr:nvSpPr>
      <xdr:spPr>
        <a:xfrm>
          <a:off x="12232640" y="1628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36" name="正方形/長方形 835">
          <a:extLst>
            <a:ext uri="{FF2B5EF4-FFF2-40B4-BE49-F238E27FC236}">
              <a16:creationId xmlns:a16="http://schemas.microsoft.com/office/drawing/2014/main" id="{F3E94AAF-399E-474E-AE1F-67B529115026}"/>
            </a:ext>
          </a:extLst>
        </xdr:cNvPr>
        <xdr:cNvSpPr/>
      </xdr:nvSpPr>
      <xdr:spPr>
        <a:xfrm>
          <a:off x="12232640" y="16480790"/>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37" name="正方形/長方形 836">
          <a:extLst>
            <a:ext uri="{FF2B5EF4-FFF2-40B4-BE49-F238E27FC236}">
              <a16:creationId xmlns:a16="http://schemas.microsoft.com/office/drawing/2014/main" id="{8F7C5C61-53B5-45A7-A272-9F57D7D6E821}"/>
            </a:ext>
          </a:extLst>
        </xdr:cNvPr>
        <xdr:cNvSpPr/>
      </xdr:nvSpPr>
      <xdr:spPr>
        <a:xfrm>
          <a:off x="13261340" y="1628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38" name="正方形/長方形 837">
          <a:extLst>
            <a:ext uri="{FF2B5EF4-FFF2-40B4-BE49-F238E27FC236}">
              <a16:creationId xmlns:a16="http://schemas.microsoft.com/office/drawing/2014/main" id="{07D648E3-7CD2-4B2F-BA7A-F4BC0B60FCB8}"/>
            </a:ext>
          </a:extLst>
        </xdr:cNvPr>
        <xdr:cNvSpPr/>
      </xdr:nvSpPr>
      <xdr:spPr>
        <a:xfrm>
          <a:off x="13261340" y="16480790"/>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39" name="正方形/長方形 838">
          <a:extLst>
            <a:ext uri="{FF2B5EF4-FFF2-40B4-BE49-F238E27FC236}">
              <a16:creationId xmlns:a16="http://schemas.microsoft.com/office/drawing/2014/main" id="{374A24C1-D3CA-4105-B56D-BF07C2CDCFC8}"/>
            </a:ext>
          </a:extLst>
        </xdr:cNvPr>
        <xdr:cNvSpPr/>
      </xdr:nvSpPr>
      <xdr:spPr>
        <a:xfrm>
          <a:off x="11203940" y="16760190"/>
          <a:ext cx="424815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0" name="テキスト ボックス 839">
          <a:extLst>
            <a:ext uri="{FF2B5EF4-FFF2-40B4-BE49-F238E27FC236}">
              <a16:creationId xmlns:a16="http://schemas.microsoft.com/office/drawing/2014/main" id="{916F8861-8ED4-436A-A100-3E814B1A559E}"/>
            </a:ext>
          </a:extLst>
        </xdr:cNvPr>
        <xdr:cNvSpPr txBox="1"/>
      </xdr:nvSpPr>
      <xdr:spPr>
        <a:xfrm>
          <a:off x="1116584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1" name="直線コネクタ 840">
          <a:extLst>
            <a:ext uri="{FF2B5EF4-FFF2-40B4-BE49-F238E27FC236}">
              <a16:creationId xmlns:a16="http://schemas.microsoft.com/office/drawing/2014/main" id="{EDD3B829-B7C8-4377-99D5-46D96ED81ACE}"/>
            </a:ext>
          </a:extLst>
        </xdr:cNvPr>
        <xdr:cNvCxnSpPr/>
      </xdr:nvCxnSpPr>
      <xdr:spPr>
        <a:xfrm>
          <a:off x="11203940" y="19046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2" name="テキスト ボックス 841">
          <a:extLst>
            <a:ext uri="{FF2B5EF4-FFF2-40B4-BE49-F238E27FC236}">
              <a16:creationId xmlns:a16="http://schemas.microsoft.com/office/drawing/2014/main" id="{F3CF62AB-EAD0-42F1-AD58-09228FC7F0BE}"/>
            </a:ext>
          </a:extLst>
        </xdr:cNvPr>
        <xdr:cNvSpPr txBox="1"/>
      </xdr:nvSpPr>
      <xdr:spPr>
        <a:xfrm>
          <a:off x="10801531" y="18909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43" name="直線コネクタ 842">
          <a:extLst>
            <a:ext uri="{FF2B5EF4-FFF2-40B4-BE49-F238E27FC236}">
              <a16:creationId xmlns:a16="http://schemas.microsoft.com/office/drawing/2014/main" id="{9CE603A5-8D21-4D24-AD59-25FBE55A23E0}"/>
            </a:ext>
          </a:extLst>
        </xdr:cNvPr>
        <xdr:cNvCxnSpPr/>
      </xdr:nvCxnSpPr>
      <xdr:spPr>
        <a:xfrm>
          <a:off x="11203940" y="18723429"/>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44" name="テキスト ボックス 843">
          <a:extLst>
            <a:ext uri="{FF2B5EF4-FFF2-40B4-BE49-F238E27FC236}">
              <a16:creationId xmlns:a16="http://schemas.microsoft.com/office/drawing/2014/main" id="{AE386ADC-AF93-4D4F-8EB1-E036AF7950C9}"/>
            </a:ext>
          </a:extLst>
        </xdr:cNvPr>
        <xdr:cNvSpPr txBox="1"/>
      </xdr:nvSpPr>
      <xdr:spPr>
        <a:xfrm>
          <a:off x="10801531" y="1857739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45" name="直線コネクタ 844">
          <a:extLst>
            <a:ext uri="{FF2B5EF4-FFF2-40B4-BE49-F238E27FC236}">
              <a16:creationId xmlns:a16="http://schemas.microsoft.com/office/drawing/2014/main" id="{3F59F06E-556F-4569-A8C1-3E2769F3B9D1}"/>
            </a:ext>
          </a:extLst>
        </xdr:cNvPr>
        <xdr:cNvCxnSpPr/>
      </xdr:nvCxnSpPr>
      <xdr:spPr>
        <a:xfrm>
          <a:off x="11203940" y="18400667"/>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46" name="テキスト ボックス 845">
          <a:extLst>
            <a:ext uri="{FF2B5EF4-FFF2-40B4-BE49-F238E27FC236}">
              <a16:creationId xmlns:a16="http://schemas.microsoft.com/office/drawing/2014/main" id="{8A0A039F-510C-4AF5-A942-D05BE4866762}"/>
            </a:ext>
          </a:extLst>
        </xdr:cNvPr>
        <xdr:cNvSpPr txBox="1"/>
      </xdr:nvSpPr>
      <xdr:spPr>
        <a:xfrm>
          <a:off x="10842791" y="1825653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47" name="直線コネクタ 846">
          <a:extLst>
            <a:ext uri="{FF2B5EF4-FFF2-40B4-BE49-F238E27FC236}">
              <a16:creationId xmlns:a16="http://schemas.microsoft.com/office/drawing/2014/main" id="{596296B4-8CFA-443A-93CA-F1482D175CAA}"/>
            </a:ext>
          </a:extLst>
        </xdr:cNvPr>
        <xdr:cNvCxnSpPr/>
      </xdr:nvCxnSpPr>
      <xdr:spPr>
        <a:xfrm>
          <a:off x="11203940" y="18068381"/>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48" name="テキスト ボックス 847">
          <a:extLst>
            <a:ext uri="{FF2B5EF4-FFF2-40B4-BE49-F238E27FC236}">
              <a16:creationId xmlns:a16="http://schemas.microsoft.com/office/drawing/2014/main" id="{C47FA836-4AE7-44B9-821A-7F167A05AFE8}"/>
            </a:ext>
          </a:extLst>
        </xdr:cNvPr>
        <xdr:cNvSpPr txBox="1"/>
      </xdr:nvSpPr>
      <xdr:spPr>
        <a:xfrm>
          <a:off x="10842791" y="1792425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49" name="直線コネクタ 848">
          <a:extLst>
            <a:ext uri="{FF2B5EF4-FFF2-40B4-BE49-F238E27FC236}">
              <a16:creationId xmlns:a16="http://schemas.microsoft.com/office/drawing/2014/main" id="{ACDF081D-AC59-4753-8B9D-FEE61754315C}"/>
            </a:ext>
          </a:extLst>
        </xdr:cNvPr>
        <xdr:cNvCxnSpPr/>
      </xdr:nvCxnSpPr>
      <xdr:spPr>
        <a:xfrm>
          <a:off x="11203940" y="17745619"/>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50" name="テキスト ボックス 849">
          <a:extLst>
            <a:ext uri="{FF2B5EF4-FFF2-40B4-BE49-F238E27FC236}">
              <a16:creationId xmlns:a16="http://schemas.microsoft.com/office/drawing/2014/main" id="{E0066235-A3CB-4A8B-AFF5-40D32F49029D}"/>
            </a:ext>
          </a:extLst>
        </xdr:cNvPr>
        <xdr:cNvSpPr txBox="1"/>
      </xdr:nvSpPr>
      <xdr:spPr>
        <a:xfrm>
          <a:off x="1084279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51" name="直線コネクタ 850">
          <a:extLst>
            <a:ext uri="{FF2B5EF4-FFF2-40B4-BE49-F238E27FC236}">
              <a16:creationId xmlns:a16="http://schemas.microsoft.com/office/drawing/2014/main" id="{ED89DA6D-AEE4-453C-9926-33C96A031DB7}"/>
            </a:ext>
          </a:extLst>
        </xdr:cNvPr>
        <xdr:cNvCxnSpPr/>
      </xdr:nvCxnSpPr>
      <xdr:spPr>
        <a:xfrm>
          <a:off x="11203940" y="17413333"/>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52" name="テキスト ボックス 851">
          <a:extLst>
            <a:ext uri="{FF2B5EF4-FFF2-40B4-BE49-F238E27FC236}">
              <a16:creationId xmlns:a16="http://schemas.microsoft.com/office/drawing/2014/main" id="{9E17B294-4003-4128-9A29-2FB2E04544CA}"/>
            </a:ext>
          </a:extLst>
        </xdr:cNvPr>
        <xdr:cNvSpPr txBox="1"/>
      </xdr:nvSpPr>
      <xdr:spPr>
        <a:xfrm>
          <a:off x="10842791" y="1727873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53" name="直線コネクタ 852">
          <a:extLst>
            <a:ext uri="{FF2B5EF4-FFF2-40B4-BE49-F238E27FC236}">
              <a16:creationId xmlns:a16="http://schemas.microsoft.com/office/drawing/2014/main" id="{41D52DCE-0297-4542-807C-E7013F4A8EDE}"/>
            </a:ext>
          </a:extLst>
        </xdr:cNvPr>
        <xdr:cNvCxnSpPr/>
      </xdr:nvCxnSpPr>
      <xdr:spPr>
        <a:xfrm>
          <a:off x="11203940" y="17090571"/>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54" name="テキスト ボックス 853">
          <a:extLst>
            <a:ext uri="{FF2B5EF4-FFF2-40B4-BE49-F238E27FC236}">
              <a16:creationId xmlns:a16="http://schemas.microsoft.com/office/drawing/2014/main" id="{5D02C9C5-3028-4464-AE73-F6C44D212606}"/>
            </a:ext>
          </a:extLst>
        </xdr:cNvPr>
        <xdr:cNvSpPr txBox="1"/>
      </xdr:nvSpPr>
      <xdr:spPr>
        <a:xfrm>
          <a:off x="10905006" y="16946443"/>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5" name="直線コネクタ 854">
          <a:extLst>
            <a:ext uri="{FF2B5EF4-FFF2-40B4-BE49-F238E27FC236}">
              <a16:creationId xmlns:a16="http://schemas.microsoft.com/office/drawing/2014/main" id="{19395F64-7019-40B0-AEA9-2C9E3FA27B9C}"/>
            </a:ext>
          </a:extLst>
        </xdr:cNvPr>
        <xdr:cNvCxnSpPr/>
      </xdr:nvCxnSpPr>
      <xdr:spPr>
        <a:xfrm>
          <a:off x="11203940" y="16760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56" name="【庁舎】&#10;有形固定資産減価償却率グラフ枠">
          <a:extLst>
            <a:ext uri="{FF2B5EF4-FFF2-40B4-BE49-F238E27FC236}">
              <a16:creationId xmlns:a16="http://schemas.microsoft.com/office/drawing/2014/main" id="{D3D27908-53C2-4117-A315-4B808B82C3B2}"/>
            </a:ext>
          </a:extLst>
        </xdr:cNvPr>
        <xdr:cNvSpPr/>
      </xdr:nvSpPr>
      <xdr:spPr>
        <a:xfrm>
          <a:off x="11203940" y="16760190"/>
          <a:ext cx="424815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170906</xdr:rowOff>
    </xdr:from>
    <xdr:to>
      <xdr:col>85</xdr:col>
      <xdr:colOff>126364</xdr:colOff>
      <xdr:row>108</xdr:row>
      <xdr:rowOff>121920</xdr:rowOff>
    </xdr:to>
    <xdr:cxnSp macro="">
      <xdr:nvCxnSpPr>
        <xdr:cNvPr id="857" name="直線コネクタ 856">
          <a:extLst>
            <a:ext uri="{FF2B5EF4-FFF2-40B4-BE49-F238E27FC236}">
              <a16:creationId xmlns:a16="http://schemas.microsoft.com/office/drawing/2014/main" id="{24128882-706A-4A83-96D8-C0535CBACE15}"/>
            </a:ext>
          </a:extLst>
        </xdr:cNvPr>
        <xdr:cNvCxnSpPr/>
      </xdr:nvCxnSpPr>
      <xdr:spPr>
        <a:xfrm flipV="1">
          <a:off x="14703424" y="17148266"/>
          <a:ext cx="0" cy="14921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125747</xdr:rowOff>
    </xdr:from>
    <xdr:ext cx="405111" cy="259045"/>
    <xdr:sp macro="" textlink="">
      <xdr:nvSpPr>
        <xdr:cNvPr id="858" name="【庁舎】&#10;有形固定資産減価償却率最小値テキスト">
          <a:extLst>
            <a:ext uri="{FF2B5EF4-FFF2-40B4-BE49-F238E27FC236}">
              <a16:creationId xmlns:a16="http://schemas.microsoft.com/office/drawing/2014/main" id="{65758D07-A32C-4C2F-BC13-6C117ECC1571}"/>
            </a:ext>
          </a:extLst>
        </xdr:cNvPr>
        <xdr:cNvSpPr txBox="1"/>
      </xdr:nvSpPr>
      <xdr:spPr>
        <a:xfrm>
          <a:off x="14742160" y="18646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121920</xdr:rowOff>
    </xdr:from>
    <xdr:to>
      <xdr:col>86</xdr:col>
      <xdr:colOff>25400</xdr:colOff>
      <xdr:row>108</xdr:row>
      <xdr:rowOff>121920</xdr:rowOff>
    </xdr:to>
    <xdr:cxnSp macro="">
      <xdr:nvCxnSpPr>
        <xdr:cNvPr id="859" name="直線コネクタ 858">
          <a:extLst>
            <a:ext uri="{FF2B5EF4-FFF2-40B4-BE49-F238E27FC236}">
              <a16:creationId xmlns:a16="http://schemas.microsoft.com/office/drawing/2014/main" id="{DA1635E9-E757-4971-AB19-5D2641BF49CE}"/>
            </a:ext>
          </a:extLst>
        </xdr:cNvPr>
        <xdr:cNvCxnSpPr/>
      </xdr:nvCxnSpPr>
      <xdr:spPr>
        <a:xfrm>
          <a:off x="14611350" y="1864042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117583</xdr:rowOff>
    </xdr:from>
    <xdr:ext cx="340478" cy="259045"/>
    <xdr:sp macro="" textlink="">
      <xdr:nvSpPr>
        <xdr:cNvPr id="860" name="【庁舎】&#10;有形固定資産減価償却率最大値テキスト">
          <a:extLst>
            <a:ext uri="{FF2B5EF4-FFF2-40B4-BE49-F238E27FC236}">
              <a16:creationId xmlns:a16="http://schemas.microsoft.com/office/drawing/2014/main" id="{99AEF787-3457-434C-9CEC-7BB94E6000D7}"/>
            </a:ext>
          </a:extLst>
        </xdr:cNvPr>
        <xdr:cNvSpPr txBox="1"/>
      </xdr:nvSpPr>
      <xdr:spPr>
        <a:xfrm>
          <a:off x="14742160" y="1691968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170906</xdr:rowOff>
    </xdr:from>
    <xdr:to>
      <xdr:col>86</xdr:col>
      <xdr:colOff>25400</xdr:colOff>
      <xdr:row>99</xdr:row>
      <xdr:rowOff>170906</xdr:rowOff>
    </xdr:to>
    <xdr:cxnSp macro="">
      <xdr:nvCxnSpPr>
        <xdr:cNvPr id="861" name="直線コネクタ 860">
          <a:extLst>
            <a:ext uri="{FF2B5EF4-FFF2-40B4-BE49-F238E27FC236}">
              <a16:creationId xmlns:a16="http://schemas.microsoft.com/office/drawing/2014/main" id="{8446C2CA-AED7-4293-BC27-BDABFE46E26F}"/>
            </a:ext>
          </a:extLst>
        </xdr:cNvPr>
        <xdr:cNvCxnSpPr/>
      </xdr:nvCxnSpPr>
      <xdr:spPr>
        <a:xfrm>
          <a:off x="14611350" y="17148266"/>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66239</xdr:rowOff>
    </xdr:from>
    <xdr:ext cx="405111" cy="259045"/>
    <xdr:sp macro="" textlink="">
      <xdr:nvSpPr>
        <xdr:cNvPr id="862" name="【庁舎】&#10;有形固定資産減価償却率平均値テキスト">
          <a:extLst>
            <a:ext uri="{FF2B5EF4-FFF2-40B4-BE49-F238E27FC236}">
              <a16:creationId xmlns:a16="http://schemas.microsoft.com/office/drawing/2014/main" id="{A49A0372-15C8-4563-AF3B-8FA4EDAD3C3B}"/>
            </a:ext>
          </a:extLst>
        </xdr:cNvPr>
        <xdr:cNvSpPr txBox="1"/>
      </xdr:nvSpPr>
      <xdr:spPr>
        <a:xfrm>
          <a:off x="14742160" y="1772368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43362</xdr:rowOff>
    </xdr:from>
    <xdr:to>
      <xdr:col>85</xdr:col>
      <xdr:colOff>177800</xdr:colOff>
      <xdr:row>104</xdr:row>
      <xdr:rowOff>144962</xdr:rowOff>
    </xdr:to>
    <xdr:sp macro="" textlink="">
      <xdr:nvSpPr>
        <xdr:cNvPr id="863" name="フローチャート: 判断 862">
          <a:extLst>
            <a:ext uri="{FF2B5EF4-FFF2-40B4-BE49-F238E27FC236}">
              <a16:creationId xmlns:a16="http://schemas.microsoft.com/office/drawing/2014/main" id="{70549AB0-06F0-4CFA-B229-47E0BEA9C4E2}"/>
            </a:ext>
          </a:extLst>
        </xdr:cNvPr>
        <xdr:cNvSpPr/>
      </xdr:nvSpPr>
      <xdr:spPr>
        <a:xfrm>
          <a:off x="14649450" y="17876067"/>
          <a:ext cx="9779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87449</xdr:rowOff>
    </xdr:from>
    <xdr:to>
      <xdr:col>81</xdr:col>
      <xdr:colOff>101600</xdr:colOff>
      <xdr:row>105</xdr:row>
      <xdr:rowOff>17599</xdr:rowOff>
    </xdr:to>
    <xdr:sp macro="" textlink="">
      <xdr:nvSpPr>
        <xdr:cNvPr id="864" name="フローチャート: 判断 863">
          <a:extLst>
            <a:ext uri="{FF2B5EF4-FFF2-40B4-BE49-F238E27FC236}">
              <a16:creationId xmlns:a16="http://schemas.microsoft.com/office/drawing/2014/main" id="{F2B154D0-FC2E-4DC8-A445-450412CE54A5}"/>
            </a:ext>
          </a:extLst>
        </xdr:cNvPr>
        <xdr:cNvSpPr/>
      </xdr:nvSpPr>
      <xdr:spPr>
        <a:xfrm>
          <a:off x="13887450" y="17920154"/>
          <a:ext cx="9779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92348</xdr:rowOff>
    </xdr:from>
    <xdr:to>
      <xdr:col>76</xdr:col>
      <xdr:colOff>165100</xdr:colOff>
      <xdr:row>105</xdr:row>
      <xdr:rowOff>22498</xdr:rowOff>
    </xdr:to>
    <xdr:sp macro="" textlink="">
      <xdr:nvSpPr>
        <xdr:cNvPr id="865" name="フローチャート: 判断 864">
          <a:extLst>
            <a:ext uri="{FF2B5EF4-FFF2-40B4-BE49-F238E27FC236}">
              <a16:creationId xmlns:a16="http://schemas.microsoft.com/office/drawing/2014/main" id="{9B5D2016-0A4D-4F3A-8B4E-CBCC561E3720}"/>
            </a:ext>
          </a:extLst>
        </xdr:cNvPr>
        <xdr:cNvSpPr/>
      </xdr:nvSpPr>
      <xdr:spPr>
        <a:xfrm>
          <a:off x="13089890" y="17926958"/>
          <a:ext cx="109220" cy="9398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80918</xdr:rowOff>
    </xdr:from>
    <xdr:to>
      <xdr:col>72</xdr:col>
      <xdr:colOff>38100</xdr:colOff>
      <xdr:row>105</xdr:row>
      <xdr:rowOff>11068</xdr:rowOff>
    </xdr:to>
    <xdr:sp macro="" textlink="">
      <xdr:nvSpPr>
        <xdr:cNvPr id="866" name="フローチャート: 判断 865">
          <a:extLst>
            <a:ext uri="{FF2B5EF4-FFF2-40B4-BE49-F238E27FC236}">
              <a16:creationId xmlns:a16="http://schemas.microsoft.com/office/drawing/2014/main" id="{380E92EF-3C22-4CA9-B08B-92E8CD33AD14}"/>
            </a:ext>
          </a:extLst>
        </xdr:cNvPr>
        <xdr:cNvSpPr/>
      </xdr:nvSpPr>
      <xdr:spPr>
        <a:xfrm>
          <a:off x="12303760" y="17913623"/>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84182</xdr:rowOff>
    </xdr:from>
    <xdr:to>
      <xdr:col>67</xdr:col>
      <xdr:colOff>101600</xdr:colOff>
      <xdr:row>105</xdr:row>
      <xdr:rowOff>14332</xdr:rowOff>
    </xdr:to>
    <xdr:sp macro="" textlink="">
      <xdr:nvSpPr>
        <xdr:cNvPr id="867" name="フローチャート: 判断 866">
          <a:extLst>
            <a:ext uri="{FF2B5EF4-FFF2-40B4-BE49-F238E27FC236}">
              <a16:creationId xmlns:a16="http://schemas.microsoft.com/office/drawing/2014/main" id="{7D4616A0-7042-4B1B-9E35-F2915369A653}"/>
            </a:ext>
          </a:extLst>
        </xdr:cNvPr>
        <xdr:cNvSpPr/>
      </xdr:nvSpPr>
      <xdr:spPr>
        <a:xfrm>
          <a:off x="11487150" y="17916887"/>
          <a:ext cx="9779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68" name="テキスト ボックス 867">
          <a:extLst>
            <a:ext uri="{FF2B5EF4-FFF2-40B4-BE49-F238E27FC236}">
              <a16:creationId xmlns:a16="http://schemas.microsoft.com/office/drawing/2014/main" id="{96D96BA7-A5A5-4E20-B9B0-6562644EBB8F}"/>
            </a:ext>
          </a:extLst>
        </xdr:cNvPr>
        <xdr:cNvSpPr txBox="1"/>
      </xdr:nvSpPr>
      <xdr:spPr>
        <a:xfrm>
          <a:off x="1453261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69" name="テキスト ボックス 868">
          <a:extLst>
            <a:ext uri="{FF2B5EF4-FFF2-40B4-BE49-F238E27FC236}">
              <a16:creationId xmlns:a16="http://schemas.microsoft.com/office/drawing/2014/main" id="{88151BAC-E49C-451B-8933-B7D60C5A52C5}"/>
            </a:ext>
          </a:extLst>
        </xdr:cNvPr>
        <xdr:cNvSpPr txBox="1"/>
      </xdr:nvSpPr>
      <xdr:spPr>
        <a:xfrm>
          <a:off x="1377061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0" name="テキスト ボックス 869">
          <a:extLst>
            <a:ext uri="{FF2B5EF4-FFF2-40B4-BE49-F238E27FC236}">
              <a16:creationId xmlns:a16="http://schemas.microsoft.com/office/drawing/2014/main" id="{72F7F585-6329-4986-9069-E8B026B6AC19}"/>
            </a:ext>
          </a:extLst>
        </xdr:cNvPr>
        <xdr:cNvSpPr txBox="1"/>
      </xdr:nvSpPr>
      <xdr:spPr>
        <a:xfrm>
          <a:off x="1297305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1" name="テキスト ボックス 870">
          <a:extLst>
            <a:ext uri="{FF2B5EF4-FFF2-40B4-BE49-F238E27FC236}">
              <a16:creationId xmlns:a16="http://schemas.microsoft.com/office/drawing/2014/main" id="{F1E741A5-D77D-455E-9688-F5F77E54F0B0}"/>
            </a:ext>
          </a:extLst>
        </xdr:cNvPr>
        <xdr:cNvSpPr txBox="1"/>
      </xdr:nvSpPr>
      <xdr:spPr>
        <a:xfrm>
          <a:off x="1217549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2" name="テキスト ボックス 871">
          <a:extLst>
            <a:ext uri="{FF2B5EF4-FFF2-40B4-BE49-F238E27FC236}">
              <a16:creationId xmlns:a16="http://schemas.microsoft.com/office/drawing/2014/main" id="{C639578A-2C8C-4201-A626-25707CFDE8AF}"/>
            </a:ext>
          </a:extLst>
        </xdr:cNvPr>
        <xdr:cNvSpPr txBox="1"/>
      </xdr:nvSpPr>
      <xdr:spPr>
        <a:xfrm>
          <a:off x="1137031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66221</xdr:rowOff>
    </xdr:from>
    <xdr:to>
      <xdr:col>85</xdr:col>
      <xdr:colOff>177800</xdr:colOff>
      <xdr:row>106</xdr:row>
      <xdr:rowOff>167821</xdr:rowOff>
    </xdr:to>
    <xdr:sp macro="" textlink="">
      <xdr:nvSpPr>
        <xdr:cNvPr id="873" name="楕円 872">
          <a:extLst>
            <a:ext uri="{FF2B5EF4-FFF2-40B4-BE49-F238E27FC236}">
              <a16:creationId xmlns:a16="http://schemas.microsoft.com/office/drawing/2014/main" id="{CC6D6770-9ABB-4D42-AAE6-2E0B1898F02C}"/>
            </a:ext>
          </a:extLst>
        </xdr:cNvPr>
        <xdr:cNvSpPr/>
      </xdr:nvSpPr>
      <xdr:spPr>
        <a:xfrm>
          <a:off x="14649450" y="18238016"/>
          <a:ext cx="97790" cy="10731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44648</xdr:rowOff>
    </xdr:from>
    <xdr:ext cx="405111" cy="259045"/>
    <xdr:sp macro="" textlink="">
      <xdr:nvSpPr>
        <xdr:cNvPr id="874" name="【庁舎】&#10;有形固定資産減価償却率該当値テキスト">
          <a:extLst>
            <a:ext uri="{FF2B5EF4-FFF2-40B4-BE49-F238E27FC236}">
              <a16:creationId xmlns:a16="http://schemas.microsoft.com/office/drawing/2014/main" id="{AED52396-E3DF-4CD6-B43C-5137251FB039}"/>
            </a:ext>
          </a:extLst>
        </xdr:cNvPr>
        <xdr:cNvSpPr txBox="1"/>
      </xdr:nvSpPr>
      <xdr:spPr>
        <a:xfrm>
          <a:off x="14742160" y="182202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44994</xdr:rowOff>
    </xdr:from>
    <xdr:to>
      <xdr:col>81</xdr:col>
      <xdr:colOff>101600</xdr:colOff>
      <xdr:row>106</xdr:row>
      <xdr:rowOff>146594</xdr:rowOff>
    </xdr:to>
    <xdr:sp macro="" textlink="">
      <xdr:nvSpPr>
        <xdr:cNvPr id="875" name="楕円 874">
          <a:extLst>
            <a:ext uri="{FF2B5EF4-FFF2-40B4-BE49-F238E27FC236}">
              <a16:creationId xmlns:a16="http://schemas.microsoft.com/office/drawing/2014/main" id="{B98A85B2-3DEA-48DE-AF03-27980B5D3049}"/>
            </a:ext>
          </a:extLst>
        </xdr:cNvPr>
        <xdr:cNvSpPr/>
      </xdr:nvSpPr>
      <xdr:spPr>
        <a:xfrm>
          <a:off x="13887450" y="18220599"/>
          <a:ext cx="9779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95794</xdr:rowOff>
    </xdr:from>
    <xdr:to>
      <xdr:col>85</xdr:col>
      <xdr:colOff>127000</xdr:colOff>
      <xdr:row>106</xdr:row>
      <xdr:rowOff>117021</xdr:rowOff>
    </xdr:to>
    <xdr:cxnSp macro="">
      <xdr:nvCxnSpPr>
        <xdr:cNvPr id="876" name="直線コネクタ 875">
          <a:extLst>
            <a:ext uri="{FF2B5EF4-FFF2-40B4-BE49-F238E27FC236}">
              <a16:creationId xmlns:a16="http://schemas.microsoft.com/office/drawing/2014/main" id="{D3C58179-6B50-438D-B62E-4D69EF2FFB8C}"/>
            </a:ext>
          </a:extLst>
        </xdr:cNvPr>
        <xdr:cNvCxnSpPr/>
      </xdr:nvCxnSpPr>
      <xdr:spPr>
        <a:xfrm>
          <a:off x="13942060" y="18265684"/>
          <a:ext cx="762000" cy="250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28666</xdr:rowOff>
    </xdr:from>
    <xdr:to>
      <xdr:col>76</xdr:col>
      <xdr:colOff>165100</xdr:colOff>
      <xdr:row>106</xdr:row>
      <xdr:rowOff>130266</xdr:rowOff>
    </xdr:to>
    <xdr:sp macro="" textlink="">
      <xdr:nvSpPr>
        <xdr:cNvPr id="877" name="楕円 876">
          <a:extLst>
            <a:ext uri="{FF2B5EF4-FFF2-40B4-BE49-F238E27FC236}">
              <a16:creationId xmlns:a16="http://schemas.microsoft.com/office/drawing/2014/main" id="{72E4F25D-A52F-4560-A9E2-4E7798368BC5}"/>
            </a:ext>
          </a:extLst>
        </xdr:cNvPr>
        <xdr:cNvSpPr/>
      </xdr:nvSpPr>
      <xdr:spPr>
        <a:xfrm>
          <a:off x="13089890" y="18200461"/>
          <a:ext cx="109220" cy="10731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79466</xdr:rowOff>
    </xdr:from>
    <xdr:to>
      <xdr:col>81</xdr:col>
      <xdr:colOff>50800</xdr:colOff>
      <xdr:row>106</xdr:row>
      <xdr:rowOff>95794</xdr:rowOff>
    </xdr:to>
    <xdr:cxnSp macro="">
      <xdr:nvCxnSpPr>
        <xdr:cNvPr id="878" name="直線コネクタ 877">
          <a:extLst>
            <a:ext uri="{FF2B5EF4-FFF2-40B4-BE49-F238E27FC236}">
              <a16:creationId xmlns:a16="http://schemas.microsoft.com/office/drawing/2014/main" id="{ACD0AF5A-49E1-437D-A59C-8AA60990F5E4}"/>
            </a:ext>
          </a:extLst>
        </xdr:cNvPr>
        <xdr:cNvCxnSpPr/>
      </xdr:nvCxnSpPr>
      <xdr:spPr>
        <a:xfrm>
          <a:off x="13144500" y="18253166"/>
          <a:ext cx="797560" cy="12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167458</xdr:rowOff>
    </xdr:from>
    <xdr:to>
      <xdr:col>72</xdr:col>
      <xdr:colOff>38100</xdr:colOff>
      <xdr:row>106</xdr:row>
      <xdr:rowOff>97608</xdr:rowOff>
    </xdr:to>
    <xdr:sp macro="" textlink="">
      <xdr:nvSpPr>
        <xdr:cNvPr id="879" name="楕円 878">
          <a:extLst>
            <a:ext uri="{FF2B5EF4-FFF2-40B4-BE49-F238E27FC236}">
              <a16:creationId xmlns:a16="http://schemas.microsoft.com/office/drawing/2014/main" id="{7DE605ED-D0F6-4DD1-92FF-12D879096007}"/>
            </a:ext>
          </a:extLst>
        </xdr:cNvPr>
        <xdr:cNvSpPr/>
      </xdr:nvSpPr>
      <xdr:spPr>
        <a:xfrm>
          <a:off x="12303760" y="18173518"/>
          <a:ext cx="78740" cy="9398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46808</xdr:rowOff>
    </xdr:from>
    <xdr:to>
      <xdr:col>76</xdr:col>
      <xdr:colOff>114300</xdr:colOff>
      <xdr:row>106</xdr:row>
      <xdr:rowOff>79466</xdr:rowOff>
    </xdr:to>
    <xdr:cxnSp macro="">
      <xdr:nvCxnSpPr>
        <xdr:cNvPr id="880" name="直線コネクタ 879">
          <a:extLst>
            <a:ext uri="{FF2B5EF4-FFF2-40B4-BE49-F238E27FC236}">
              <a16:creationId xmlns:a16="http://schemas.microsoft.com/office/drawing/2014/main" id="{C4B20818-38BF-42E5-945C-5C4EDB6F4F78}"/>
            </a:ext>
          </a:extLst>
        </xdr:cNvPr>
        <xdr:cNvCxnSpPr/>
      </xdr:nvCxnSpPr>
      <xdr:spPr>
        <a:xfrm>
          <a:off x="12346940" y="18222413"/>
          <a:ext cx="797560" cy="307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134801</xdr:rowOff>
    </xdr:from>
    <xdr:to>
      <xdr:col>67</xdr:col>
      <xdr:colOff>101600</xdr:colOff>
      <xdr:row>106</xdr:row>
      <xdr:rowOff>64951</xdr:rowOff>
    </xdr:to>
    <xdr:sp macro="" textlink="">
      <xdr:nvSpPr>
        <xdr:cNvPr id="881" name="楕円 880">
          <a:extLst>
            <a:ext uri="{FF2B5EF4-FFF2-40B4-BE49-F238E27FC236}">
              <a16:creationId xmlns:a16="http://schemas.microsoft.com/office/drawing/2014/main" id="{39F3A13A-CA29-4727-9D17-D9BAB2E1D5D1}"/>
            </a:ext>
          </a:extLst>
        </xdr:cNvPr>
        <xdr:cNvSpPr/>
      </xdr:nvSpPr>
      <xdr:spPr>
        <a:xfrm>
          <a:off x="11487150" y="18133241"/>
          <a:ext cx="9779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14151</xdr:rowOff>
    </xdr:from>
    <xdr:to>
      <xdr:col>71</xdr:col>
      <xdr:colOff>177800</xdr:colOff>
      <xdr:row>106</xdr:row>
      <xdr:rowOff>46808</xdr:rowOff>
    </xdr:to>
    <xdr:cxnSp macro="">
      <xdr:nvCxnSpPr>
        <xdr:cNvPr id="882" name="直線コネクタ 881">
          <a:extLst>
            <a:ext uri="{FF2B5EF4-FFF2-40B4-BE49-F238E27FC236}">
              <a16:creationId xmlns:a16="http://schemas.microsoft.com/office/drawing/2014/main" id="{D276D1DF-907E-46B9-9B23-EDC4359FBF41}"/>
            </a:ext>
          </a:extLst>
        </xdr:cNvPr>
        <xdr:cNvCxnSpPr/>
      </xdr:nvCxnSpPr>
      <xdr:spPr>
        <a:xfrm>
          <a:off x="11541760" y="18191661"/>
          <a:ext cx="805180" cy="30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34126</xdr:rowOff>
    </xdr:from>
    <xdr:ext cx="405111" cy="259045"/>
    <xdr:sp macro="" textlink="">
      <xdr:nvSpPr>
        <xdr:cNvPr id="883" name="n_1aveValue【庁舎】&#10;有形固定資産減価償却率">
          <a:extLst>
            <a:ext uri="{FF2B5EF4-FFF2-40B4-BE49-F238E27FC236}">
              <a16:creationId xmlns:a16="http://schemas.microsoft.com/office/drawing/2014/main" id="{8FF82A15-6697-464B-A2E4-5C237691A874}"/>
            </a:ext>
          </a:extLst>
        </xdr:cNvPr>
        <xdr:cNvSpPr txBox="1"/>
      </xdr:nvSpPr>
      <xdr:spPr>
        <a:xfrm>
          <a:off x="13738234" y="176915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39025</xdr:rowOff>
    </xdr:from>
    <xdr:ext cx="405111" cy="259045"/>
    <xdr:sp macro="" textlink="">
      <xdr:nvSpPr>
        <xdr:cNvPr id="884" name="n_2aveValue【庁舎】&#10;有形固定資産減価償却率">
          <a:extLst>
            <a:ext uri="{FF2B5EF4-FFF2-40B4-BE49-F238E27FC236}">
              <a16:creationId xmlns:a16="http://schemas.microsoft.com/office/drawing/2014/main" id="{7BA7A73C-8EBF-444B-8CEA-CC816C2DFC14}"/>
            </a:ext>
          </a:extLst>
        </xdr:cNvPr>
        <xdr:cNvSpPr txBox="1"/>
      </xdr:nvSpPr>
      <xdr:spPr>
        <a:xfrm>
          <a:off x="12957184" y="176983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27595</xdr:rowOff>
    </xdr:from>
    <xdr:ext cx="405111" cy="259045"/>
    <xdr:sp macro="" textlink="">
      <xdr:nvSpPr>
        <xdr:cNvPr id="885" name="n_3aveValue【庁舎】&#10;有形固定資産減価償却率">
          <a:extLst>
            <a:ext uri="{FF2B5EF4-FFF2-40B4-BE49-F238E27FC236}">
              <a16:creationId xmlns:a16="http://schemas.microsoft.com/office/drawing/2014/main" id="{D6F9FD8F-1749-4298-9BAE-DFECE40AE867}"/>
            </a:ext>
          </a:extLst>
        </xdr:cNvPr>
        <xdr:cNvSpPr txBox="1"/>
      </xdr:nvSpPr>
      <xdr:spPr>
        <a:xfrm>
          <a:off x="12171054" y="176850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30859</xdr:rowOff>
    </xdr:from>
    <xdr:ext cx="405111" cy="259045"/>
    <xdr:sp macro="" textlink="">
      <xdr:nvSpPr>
        <xdr:cNvPr id="886" name="n_4aveValue【庁舎】&#10;有形固定資産減価償却率">
          <a:extLst>
            <a:ext uri="{FF2B5EF4-FFF2-40B4-BE49-F238E27FC236}">
              <a16:creationId xmlns:a16="http://schemas.microsoft.com/office/drawing/2014/main" id="{0398C012-D676-46EA-8286-D0297B297872}"/>
            </a:ext>
          </a:extLst>
        </xdr:cNvPr>
        <xdr:cNvSpPr txBox="1"/>
      </xdr:nvSpPr>
      <xdr:spPr>
        <a:xfrm>
          <a:off x="11354444" y="176883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137721</xdr:rowOff>
    </xdr:from>
    <xdr:ext cx="405111" cy="259045"/>
    <xdr:sp macro="" textlink="">
      <xdr:nvSpPr>
        <xdr:cNvPr id="887" name="n_1mainValue【庁舎】&#10;有形固定資産減価償却率">
          <a:extLst>
            <a:ext uri="{FF2B5EF4-FFF2-40B4-BE49-F238E27FC236}">
              <a16:creationId xmlns:a16="http://schemas.microsoft.com/office/drawing/2014/main" id="{EDC77D3A-F4E3-4046-8C65-9A841C2F26C8}"/>
            </a:ext>
          </a:extLst>
        </xdr:cNvPr>
        <xdr:cNvSpPr txBox="1"/>
      </xdr:nvSpPr>
      <xdr:spPr>
        <a:xfrm>
          <a:off x="13738234" y="183076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121393</xdr:rowOff>
    </xdr:from>
    <xdr:ext cx="405111" cy="259045"/>
    <xdr:sp macro="" textlink="">
      <xdr:nvSpPr>
        <xdr:cNvPr id="888" name="n_2mainValue【庁舎】&#10;有形固定資産減価償却率">
          <a:extLst>
            <a:ext uri="{FF2B5EF4-FFF2-40B4-BE49-F238E27FC236}">
              <a16:creationId xmlns:a16="http://schemas.microsoft.com/office/drawing/2014/main" id="{07D49C6F-446F-405E-B737-7C3A1CF1EEB6}"/>
            </a:ext>
          </a:extLst>
        </xdr:cNvPr>
        <xdr:cNvSpPr txBox="1"/>
      </xdr:nvSpPr>
      <xdr:spPr>
        <a:xfrm>
          <a:off x="12957184" y="182969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88735</xdr:rowOff>
    </xdr:from>
    <xdr:ext cx="405111" cy="259045"/>
    <xdr:sp macro="" textlink="">
      <xdr:nvSpPr>
        <xdr:cNvPr id="889" name="n_3mainValue【庁舎】&#10;有形固定資産減価償却率">
          <a:extLst>
            <a:ext uri="{FF2B5EF4-FFF2-40B4-BE49-F238E27FC236}">
              <a16:creationId xmlns:a16="http://schemas.microsoft.com/office/drawing/2014/main" id="{864EDA2E-F77F-4252-ACA1-76E05090BFB1}"/>
            </a:ext>
          </a:extLst>
        </xdr:cNvPr>
        <xdr:cNvSpPr txBox="1"/>
      </xdr:nvSpPr>
      <xdr:spPr>
        <a:xfrm>
          <a:off x="12171054" y="182662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56078</xdr:rowOff>
    </xdr:from>
    <xdr:ext cx="405111" cy="259045"/>
    <xdr:sp macro="" textlink="">
      <xdr:nvSpPr>
        <xdr:cNvPr id="890" name="n_4mainValue【庁舎】&#10;有形固定資産減価償却率">
          <a:extLst>
            <a:ext uri="{FF2B5EF4-FFF2-40B4-BE49-F238E27FC236}">
              <a16:creationId xmlns:a16="http://schemas.microsoft.com/office/drawing/2014/main" id="{D65EDAE4-5AC9-44E7-A5B8-1665E4CB0F40}"/>
            </a:ext>
          </a:extLst>
        </xdr:cNvPr>
        <xdr:cNvSpPr txBox="1"/>
      </xdr:nvSpPr>
      <xdr:spPr>
        <a:xfrm>
          <a:off x="11354444" y="182335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1" name="正方形/長方形 890">
          <a:extLst>
            <a:ext uri="{FF2B5EF4-FFF2-40B4-BE49-F238E27FC236}">
              <a16:creationId xmlns:a16="http://schemas.microsoft.com/office/drawing/2014/main" id="{FFB74559-CC2B-4BB0-91F8-8446F7994AAE}"/>
            </a:ext>
          </a:extLst>
        </xdr:cNvPr>
        <xdr:cNvSpPr/>
      </xdr:nvSpPr>
      <xdr:spPr>
        <a:xfrm>
          <a:off x="16459200" y="15617190"/>
          <a:ext cx="42672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2" name="正方形/長方形 891">
          <a:extLst>
            <a:ext uri="{FF2B5EF4-FFF2-40B4-BE49-F238E27FC236}">
              <a16:creationId xmlns:a16="http://schemas.microsoft.com/office/drawing/2014/main" id="{73160965-F1A4-4161-8FF1-52B074C498FF}"/>
            </a:ext>
          </a:extLst>
        </xdr:cNvPr>
        <xdr:cNvSpPr/>
      </xdr:nvSpPr>
      <xdr:spPr>
        <a:xfrm>
          <a:off x="16590010" y="1628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3" name="正方形/長方形 892">
          <a:extLst>
            <a:ext uri="{FF2B5EF4-FFF2-40B4-BE49-F238E27FC236}">
              <a16:creationId xmlns:a16="http://schemas.microsoft.com/office/drawing/2014/main" id="{59DCF0D3-FA2A-484B-B4F5-7F24BF080CB6}"/>
            </a:ext>
          </a:extLst>
        </xdr:cNvPr>
        <xdr:cNvSpPr/>
      </xdr:nvSpPr>
      <xdr:spPr>
        <a:xfrm>
          <a:off x="16590010" y="16480790"/>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4" name="正方形/長方形 893">
          <a:extLst>
            <a:ext uri="{FF2B5EF4-FFF2-40B4-BE49-F238E27FC236}">
              <a16:creationId xmlns:a16="http://schemas.microsoft.com/office/drawing/2014/main" id="{C1B8C33D-5A82-45ED-A46B-339DC75C08A2}"/>
            </a:ext>
          </a:extLst>
        </xdr:cNvPr>
        <xdr:cNvSpPr/>
      </xdr:nvSpPr>
      <xdr:spPr>
        <a:xfrm>
          <a:off x="17487900" y="1628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95" name="正方形/長方形 894">
          <a:extLst>
            <a:ext uri="{FF2B5EF4-FFF2-40B4-BE49-F238E27FC236}">
              <a16:creationId xmlns:a16="http://schemas.microsoft.com/office/drawing/2014/main" id="{35021973-5B03-483C-ACE8-AD54288902FC}"/>
            </a:ext>
          </a:extLst>
        </xdr:cNvPr>
        <xdr:cNvSpPr/>
      </xdr:nvSpPr>
      <xdr:spPr>
        <a:xfrm>
          <a:off x="17487900" y="16480790"/>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96" name="正方形/長方形 895">
          <a:extLst>
            <a:ext uri="{FF2B5EF4-FFF2-40B4-BE49-F238E27FC236}">
              <a16:creationId xmlns:a16="http://schemas.microsoft.com/office/drawing/2014/main" id="{E1FFD0C2-8880-49F0-8CB3-DA67F2D3F5A7}"/>
            </a:ext>
          </a:extLst>
        </xdr:cNvPr>
        <xdr:cNvSpPr/>
      </xdr:nvSpPr>
      <xdr:spPr>
        <a:xfrm>
          <a:off x="18516600" y="1628521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97" name="正方形/長方形 896">
          <a:extLst>
            <a:ext uri="{FF2B5EF4-FFF2-40B4-BE49-F238E27FC236}">
              <a16:creationId xmlns:a16="http://schemas.microsoft.com/office/drawing/2014/main" id="{69035B2F-4000-4B73-9841-4BDADC8E7C4B}"/>
            </a:ext>
          </a:extLst>
        </xdr:cNvPr>
        <xdr:cNvSpPr/>
      </xdr:nvSpPr>
      <xdr:spPr>
        <a:xfrm>
          <a:off x="18516600" y="16480790"/>
          <a:ext cx="1371600" cy="25590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98" name="正方形/長方形 897">
          <a:extLst>
            <a:ext uri="{FF2B5EF4-FFF2-40B4-BE49-F238E27FC236}">
              <a16:creationId xmlns:a16="http://schemas.microsoft.com/office/drawing/2014/main" id="{1CA491D7-ED8A-401D-A349-FA81A2E2FFC4}"/>
            </a:ext>
          </a:extLst>
        </xdr:cNvPr>
        <xdr:cNvSpPr/>
      </xdr:nvSpPr>
      <xdr:spPr>
        <a:xfrm>
          <a:off x="16459200" y="16760190"/>
          <a:ext cx="42672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99" name="テキスト ボックス 898">
          <a:extLst>
            <a:ext uri="{FF2B5EF4-FFF2-40B4-BE49-F238E27FC236}">
              <a16:creationId xmlns:a16="http://schemas.microsoft.com/office/drawing/2014/main" id="{4461B37A-E837-48AB-87B3-BFA07D4F7419}"/>
            </a:ext>
          </a:extLst>
        </xdr:cNvPr>
        <xdr:cNvSpPr txBox="1"/>
      </xdr:nvSpPr>
      <xdr:spPr>
        <a:xfrm>
          <a:off x="1644015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0" name="直線コネクタ 899">
          <a:extLst>
            <a:ext uri="{FF2B5EF4-FFF2-40B4-BE49-F238E27FC236}">
              <a16:creationId xmlns:a16="http://schemas.microsoft.com/office/drawing/2014/main" id="{6D941DA5-FC13-4E57-A272-DC6BF8DAE664}"/>
            </a:ext>
          </a:extLst>
        </xdr:cNvPr>
        <xdr:cNvCxnSpPr/>
      </xdr:nvCxnSpPr>
      <xdr:spPr>
        <a:xfrm>
          <a:off x="16459200" y="19046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901" name="直線コネクタ 900">
          <a:extLst>
            <a:ext uri="{FF2B5EF4-FFF2-40B4-BE49-F238E27FC236}">
              <a16:creationId xmlns:a16="http://schemas.microsoft.com/office/drawing/2014/main" id="{5A4BF086-3EB1-4153-8DBB-AEEEBDB3178F}"/>
            </a:ext>
          </a:extLst>
        </xdr:cNvPr>
        <xdr:cNvCxnSpPr/>
      </xdr:nvCxnSpPr>
      <xdr:spPr>
        <a:xfrm>
          <a:off x="16459200" y="18723429"/>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902" name="テキスト ボックス 901">
          <a:extLst>
            <a:ext uri="{FF2B5EF4-FFF2-40B4-BE49-F238E27FC236}">
              <a16:creationId xmlns:a16="http://schemas.microsoft.com/office/drawing/2014/main" id="{B0074C44-41C8-41E3-9CF9-06326E0600A3}"/>
            </a:ext>
          </a:extLst>
        </xdr:cNvPr>
        <xdr:cNvSpPr txBox="1"/>
      </xdr:nvSpPr>
      <xdr:spPr>
        <a:xfrm>
          <a:off x="16047266" y="1857739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903" name="直線コネクタ 902">
          <a:extLst>
            <a:ext uri="{FF2B5EF4-FFF2-40B4-BE49-F238E27FC236}">
              <a16:creationId xmlns:a16="http://schemas.microsoft.com/office/drawing/2014/main" id="{B5229C93-98DE-4386-847C-6AD9E0E564BA}"/>
            </a:ext>
          </a:extLst>
        </xdr:cNvPr>
        <xdr:cNvCxnSpPr/>
      </xdr:nvCxnSpPr>
      <xdr:spPr>
        <a:xfrm>
          <a:off x="16459200" y="18400667"/>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904" name="テキスト ボックス 903">
          <a:extLst>
            <a:ext uri="{FF2B5EF4-FFF2-40B4-BE49-F238E27FC236}">
              <a16:creationId xmlns:a16="http://schemas.microsoft.com/office/drawing/2014/main" id="{EFDFA678-651A-4255-B615-6B5C105875E9}"/>
            </a:ext>
          </a:extLst>
        </xdr:cNvPr>
        <xdr:cNvSpPr txBox="1"/>
      </xdr:nvSpPr>
      <xdr:spPr>
        <a:xfrm>
          <a:off x="16047266" y="1825653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905" name="直線コネクタ 904">
          <a:extLst>
            <a:ext uri="{FF2B5EF4-FFF2-40B4-BE49-F238E27FC236}">
              <a16:creationId xmlns:a16="http://schemas.microsoft.com/office/drawing/2014/main" id="{D941A3E9-AEF9-4F2B-A952-B36FD11EA251}"/>
            </a:ext>
          </a:extLst>
        </xdr:cNvPr>
        <xdr:cNvCxnSpPr/>
      </xdr:nvCxnSpPr>
      <xdr:spPr>
        <a:xfrm>
          <a:off x="16459200" y="18068381"/>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906" name="テキスト ボックス 905">
          <a:extLst>
            <a:ext uri="{FF2B5EF4-FFF2-40B4-BE49-F238E27FC236}">
              <a16:creationId xmlns:a16="http://schemas.microsoft.com/office/drawing/2014/main" id="{D115FE9D-D965-42E6-AD1B-AF45BCA71DBE}"/>
            </a:ext>
          </a:extLst>
        </xdr:cNvPr>
        <xdr:cNvSpPr txBox="1"/>
      </xdr:nvSpPr>
      <xdr:spPr>
        <a:xfrm>
          <a:off x="16047266" y="1792425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907" name="直線コネクタ 906">
          <a:extLst>
            <a:ext uri="{FF2B5EF4-FFF2-40B4-BE49-F238E27FC236}">
              <a16:creationId xmlns:a16="http://schemas.microsoft.com/office/drawing/2014/main" id="{2C23F26A-EF61-4EC4-A976-02292DCF4838}"/>
            </a:ext>
          </a:extLst>
        </xdr:cNvPr>
        <xdr:cNvCxnSpPr/>
      </xdr:nvCxnSpPr>
      <xdr:spPr>
        <a:xfrm>
          <a:off x="16459200" y="17745619"/>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908" name="テキスト ボックス 907">
          <a:extLst>
            <a:ext uri="{FF2B5EF4-FFF2-40B4-BE49-F238E27FC236}">
              <a16:creationId xmlns:a16="http://schemas.microsoft.com/office/drawing/2014/main" id="{933841F8-4463-4B55-AE08-9364DD977D31}"/>
            </a:ext>
          </a:extLst>
        </xdr:cNvPr>
        <xdr:cNvSpPr txBox="1"/>
      </xdr:nvSpPr>
      <xdr:spPr>
        <a:xfrm>
          <a:off x="16047266"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909" name="直線コネクタ 908">
          <a:extLst>
            <a:ext uri="{FF2B5EF4-FFF2-40B4-BE49-F238E27FC236}">
              <a16:creationId xmlns:a16="http://schemas.microsoft.com/office/drawing/2014/main" id="{7C840B1A-5056-4D0D-9071-B0C9C01B23C9}"/>
            </a:ext>
          </a:extLst>
        </xdr:cNvPr>
        <xdr:cNvCxnSpPr/>
      </xdr:nvCxnSpPr>
      <xdr:spPr>
        <a:xfrm>
          <a:off x="16459200" y="17413333"/>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910" name="テキスト ボックス 909">
          <a:extLst>
            <a:ext uri="{FF2B5EF4-FFF2-40B4-BE49-F238E27FC236}">
              <a16:creationId xmlns:a16="http://schemas.microsoft.com/office/drawing/2014/main" id="{92874C85-4573-48E5-8F72-9DF08B7F113F}"/>
            </a:ext>
          </a:extLst>
        </xdr:cNvPr>
        <xdr:cNvSpPr txBox="1"/>
      </xdr:nvSpPr>
      <xdr:spPr>
        <a:xfrm>
          <a:off x="16047266" y="1727873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911" name="直線コネクタ 910">
          <a:extLst>
            <a:ext uri="{FF2B5EF4-FFF2-40B4-BE49-F238E27FC236}">
              <a16:creationId xmlns:a16="http://schemas.microsoft.com/office/drawing/2014/main" id="{B3C02C9D-513C-433F-9AE0-73998A642BE5}"/>
            </a:ext>
          </a:extLst>
        </xdr:cNvPr>
        <xdr:cNvCxnSpPr/>
      </xdr:nvCxnSpPr>
      <xdr:spPr>
        <a:xfrm>
          <a:off x="16459200" y="17090571"/>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912" name="テキスト ボックス 911">
          <a:extLst>
            <a:ext uri="{FF2B5EF4-FFF2-40B4-BE49-F238E27FC236}">
              <a16:creationId xmlns:a16="http://schemas.microsoft.com/office/drawing/2014/main" id="{552BAADD-336C-4BB8-965B-E2C2D69D802C}"/>
            </a:ext>
          </a:extLst>
        </xdr:cNvPr>
        <xdr:cNvSpPr txBox="1"/>
      </xdr:nvSpPr>
      <xdr:spPr>
        <a:xfrm>
          <a:off x="16047266" y="1694644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13" name="直線コネクタ 912">
          <a:extLst>
            <a:ext uri="{FF2B5EF4-FFF2-40B4-BE49-F238E27FC236}">
              <a16:creationId xmlns:a16="http://schemas.microsoft.com/office/drawing/2014/main" id="{FA714E12-DBDC-461B-B348-DD68259FCC06}"/>
            </a:ext>
          </a:extLst>
        </xdr:cNvPr>
        <xdr:cNvCxnSpPr/>
      </xdr:nvCxnSpPr>
      <xdr:spPr>
        <a:xfrm>
          <a:off x="16459200" y="16760190"/>
          <a:ext cx="42291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4" name="テキスト ボックス 913">
          <a:extLst>
            <a:ext uri="{FF2B5EF4-FFF2-40B4-BE49-F238E27FC236}">
              <a16:creationId xmlns:a16="http://schemas.microsoft.com/office/drawing/2014/main" id="{524C23A4-B96E-46BD-9815-27555A6665FA}"/>
            </a:ext>
          </a:extLst>
        </xdr:cNvPr>
        <xdr:cNvSpPr txBox="1"/>
      </xdr:nvSpPr>
      <xdr:spPr>
        <a:xfrm>
          <a:off x="16047266" y="1662368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15" name="【庁舎】&#10;一人当たり面積グラフ枠">
          <a:extLst>
            <a:ext uri="{FF2B5EF4-FFF2-40B4-BE49-F238E27FC236}">
              <a16:creationId xmlns:a16="http://schemas.microsoft.com/office/drawing/2014/main" id="{085228F1-AF52-4155-9A63-DE037F825BFF}"/>
            </a:ext>
          </a:extLst>
        </xdr:cNvPr>
        <xdr:cNvSpPr/>
      </xdr:nvSpPr>
      <xdr:spPr>
        <a:xfrm>
          <a:off x="16459200" y="16760190"/>
          <a:ext cx="42672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113756</xdr:rowOff>
    </xdr:from>
    <xdr:to>
      <xdr:col>116</xdr:col>
      <xdr:colOff>62864</xdr:colOff>
      <xdr:row>109</xdr:row>
      <xdr:rowOff>25581</xdr:rowOff>
    </xdr:to>
    <xdr:cxnSp macro="">
      <xdr:nvCxnSpPr>
        <xdr:cNvPr id="916" name="直線コネクタ 915">
          <a:extLst>
            <a:ext uri="{FF2B5EF4-FFF2-40B4-BE49-F238E27FC236}">
              <a16:creationId xmlns:a16="http://schemas.microsoft.com/office/drawing/2014/main" id="{18566098-6386-4E6E-BC98-9055372CE9B9}"/>
            </a:ext>
          </a:extLst>
        </xdr:cNvPr>
        <xdr:cNvCxnSpPr/>
      </xdr:nvCxnSpPr>
      <xdr:spPr>
        <a:xfrm flipV="1">
          <a:off x="19947254" y="17087306"/>
          <a:ext cx="0" cy="16225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29408</xdr:rowOff>
    </xdr:from>
    <xdr:ext cx="469744" cy="259045"/>
    <xdr:sp macro="" textlink="">
      <xdr:nvSpPr>
        <xdr:cNvPr id="917" name="【庁舎】&#10;一人当たり面積最小値テキスト">
          <a:extLst>
            <a:ext uri="{FF2B5EF4-FFF2-40B4-BE49-F238E27FC236}">
              <a16:creationId xmlns:a16="http://schemas.microsoft.com/office/drawing/2014/main" id="{C419FDDE-70D2-434E-B2EC-F818916E28AF}"/>
            </a:ext>
          </a:extLst>
        </xdr:cNvPr>
        <xdr:cNvSpPr txBox="1"/>
      </xdr:nvSpPr>
      <xdr:spPr>
        <a:xfrm>
          <a:off x="19985990" y="187155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25581</xdr:rowOff>
    </xdr:from>
    <xdr:to>
      <xdr:col>116</xdr:col>
      <xdr:colOff>152400</xdr:colOff>
      <xdr:row>109</xdr:row>
      <xdr:rowOff>25581</xdr:rowOff>
    </xdr:to>
    <xdr:cxnSp macro="">
      <xdr:nvCxnSpPr>
        <xdr:cNvPr id="918" name="直線コネクタ 917">
          <a:extLst>
            <a:ext uri="{FF2B5EF4-FFF2-40B4-BE49-F238E27FC236}">
              <a16:creationId xmlns:a16="http://schemas.microsoft.com/office/drawing/2014/main" id="{39BEC3B5-4473-448A-BDCD-A0F50141F19C}"/>
            </a:ext>
          </a:extLst>
        </xdr:cNvPr>
        <xdr:cNvCxnSpPr/>
      </xdr:nvCxnSpPr>
      <xdr:spPr>
        <a:xfrm>
          <a:off x="19885660" y="18709821"/>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60433</xdr:rowOff>
    </xdr:from>
    <xdr:ext cx="469744" cy="259045"/>
    <xdr:sp macro="" textlink="">
      <xdr:nvSpPr>
        <xdr:cNvPr id="919" name="【庁舎】&#10;一人当たり面積最大値テキスト">
          <a:extLst>
            <a:ext uri="{FF2B5EF4-FFF2-40B4-BE49-F238E27FC236}">
              <a16:creationId xmlns:a16="http://schemas.microsoft.com/office/drawing/2014/main" id="{AA7B81EC-3E00-4CD3-A8EC-F334FA8836F9}"/>
            </a:ext>
          </a:extLst>
        </xdr:cNvPr>
        <xdr:cNvSpPr txBox="1"/>
      </xdr:nvSpPr>
      <xdr:spPr>
        <a:xfrm>
          <a:off x="19985990" y="168587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113756</xdr:rowOff>
    </xdr:from>
    <xdr:to>
      <xdr:col>116</xdr:col>
      <xdr:colOff>152400</xdr:colOff>
      <xdr:row>99</xdr:row>
      <xdr:rowOff>113756</xdr:rowOff>
    </xdr:to>
    <xdr:cxnSp macro="">
      <xdr:nvCxnSpPr>
        <xdr:cNvPr id="920" name="直線コネクタ 919">
          <a:extLst>
            <a:ext uri="{FF2B5EF4-FFF2-40B4-BE49-F238E27FC236}">
              <a16:creationId xmlns:a16="http://schemas.microsoft.com/office/drawing/2014/main" id="{4F20B70E-DCF3-466A-A564-67D302B89565}"/>
            </a:ext>
          </a:extLst>
        </xdr:cNvPr>
        <xdr:cNvCxnSpPr/>
      </xdr:nvCxnSpPr>
      <xdr:spPr>
        <a:xfrm>
          <a:off x="19885660" y="17087306"/>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92364</xdr:rowOff>
    </xdr:from>
    <xdr:ext cx="469744" cy="259045"/>
    <xdr:sp macro="" textlink="">
      <xdr:nvSpPr>
        <xdr:cNvPr id="921" name="【庁舎】&#10;一人当たり面積平均値テキスト">
          <a:extLst>
            <a:ext uri="{FF2B5EF4-FFF2-40B4-BE49-F238E27FC236}">
              <a16:creationId xmlns:a16="http://schemas.microsoft.com/office/drawing/2014/main" id="{055F10A4-4839-49D6-AA55-3217FA7B39A9}"/>
            </a:ext>
          </a:extLst>
        </xdr:cNvPr>
        <xdr:cNvSpPr txBox="1"/>
      </xdr:nvSpPr>
      <xdr:spPr>
        <a:xfrm>
          <a:off x="19985990" y="1792697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69487</xdr:rowOff>
    </xdr:from>
    <xdr:to>
      <xdr:col>116</xdr:col>
      <xdr:colOff>114300</xdr:colOff>
      <xdr:row>105</xdr:row>
      <xdr:rowOff>171087</xdr:rowOff>
    </xdr:to>
    <xdr:sp macro="" textlink="">
      <xdr:nvSpPr>
        <xdr:cNvPr id="922" name="フローチャート: 判断 921">
          <a:extLst>
            <a:ext uri="{FF2B5EF4-FFF2-40B4-BE49-F238E27FC236}">
              <a16:creationId xmlns:a16="http://schemas.microsoft.com/office/drawing/2014/main" id="{CC639923-9833-42F0-9985-2B90FD7155F2}"/>
            </a:ext>
          </a:extLst>
        </xdr:cNvPr>
        <xdr:cNvSpPr/>
      </xdr:nvSpPr>
      <xdr:spPr>
        <a:xfrm>
          <a:off x="19904710" y="18069832"/>
          <a:ext cx="97790" cy="10731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92348</xdr:rowOff>
    </xdr:from>
    <xdr:to>
      <xdr:col>112</xdr:col>
      <xdr:colOff>38100</xdr:colOff>
      <xdr:row>106</xdr:row>
      <xdr:rowOff>22498</xdr:rowOff>
    </xdr:to>
    <xdr:sp macro="" textlink="">
      <xdr:nvSpPr>
        <xdr:cNvPr id="923" name="フローチャート: 判断 922">
          <a:extLst>
            <a:ext uri="{FF2B5EF4-FFF2-40B4-BE49-F238E27FC236}">
              <a16:creationId xmlns:a16="http://schemas.microsoft.com/office/drawing/2014/main" id="{CDDAB80A-33C4-4455-BACF-E33147A5F433}"/>
            </a:ext>
          </a:extLst>
        </xdr:cNvPr>
        <xdr:cNvSpPr/>
      </xdr:nvSpPr>
      <xdr:spPr>
        <a:xfrm>
          <a:off x="19161760" y="18098408"/>
          <a:ext cx="78740" cy="9398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95613</xdr:rowOff>
    </xdr:from>
    <xdr:to>
      <xdr:col>107</xdr:col>
      <xdr:colOff>101600</xdr:colOff>
      <xdr:row>106</xdr:row>
      <xdr:rowOff>25763</xdr:rowOff>
    </xdr:to>
    <xdr:sp macro="" textlink="">
      <xdr:nvSpPr>
        <xdr:cNvPr id="924" name="フローチャート: 判断 923">
          <a:extLst>
            <a:ext uri="{FF2B5EF4-FFF2-40B4-BE49-F238E27FC236}">
              <a16:creationId xmlns:a16="http://schemas.microsoft.com/office/drawing/2014/main" id="{9005BEA3-4A96-41BE-A8B5-1757C1829ABC}"/>
            </a:ext>
          </a:extLst>
        </xdr:cNvPr>
        <xdr:cNvSpPr/>
      </xdr:nvSpPr>
      <xdr:spPr>
        <a:xfrm>
          <a:off x="18345150" y="18094053"/>
          <a:ext cx="9779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95613</xdr:rowOff>
    </xdr:from>
    <xdr:to>
      <xdr:col>102</xdr:col>
      <xdr:colOff>165100</xdr:colOff>
      <xdr:row>106</xdr:row>
      <xdr:rowOff>25763</xdr:rowOff>
    </xdr:to>
    <xdr:sp macro="" textlink="">
      <xdr:nvSpPr>
        <xdr:cNvPr id="925" name="フローチャート: 判断 924">
          <a:extLst>
            <a:ext uri="{FF2B5EF4-FFF2-40B4-BE49-F238E27FC236}">
              <a16:creationId xmlns:a16="http://schemas.microsoft.com/office/drawing/2014/main" id="{02B10820-A5D8-4EE8-8B66-A18DAE361F84}"/>
            </a:ext>
          </a:extLst>
        </xdr:cNvPr>
        <xdr:cNvSpPr/>
      </xdr:nvSpPr>
      <xdr:spPr>
        <a:xfrm>
          <a:off x="17547590" y="18094053"/>
          <a:ext cx="10922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108676</xdr:rowOff>
    </xdr:from>
    <xdr:to>
      <xdr:col>98</xdr:col>
      <xdr:colOff>38100</xdr:colOff>
      <xdr:row>106</xdr:row>
      <xdr:rowOff>38826</xdr:rowOff>
    </xdr:to>
    <xdr:sp macro="" textlink="">
      <xdr:nvSpPr>
        <xdr:cNvPr id="926" name="フローチャート: 判断 925">
          <a:extLst>
            <a:ext uri="{FF2B5EF4-FFF2-40B4-BE49-F238E27FC236}">
              <a16:creationId xmlns:a16="http://schemas.microsoft.com/office/drawing/2014/main" id="{EFF15752-F53F-4A98-AB14-821E27D49397}"/>
            </a:ext>
          </a:extLst>
        </xdr:cNvPr>
        <xdr:cNvSpPr/>
      </xdr:nvSpPr>
      <xdr:spPr>
        <a:xfrm>
          <a:off x="16761460" y="18109021"/>
          <a:ext cx="78740" cy="10350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27" name="テキスト ボックス 926">
          <a:extLst>
            <a:ext uri="{FF2B5EF4-FFF2-40B4-BE49-F238E27FC236}">
              <a16:creationId xmlns:a16="http://schemas.microsoft.com/office/drawing/2014/main" id="{26F909D5-C8B2-48B3-BA23-7989594DBAB6}"/>
            </a:ext>
          </a:extLst>
        </xdr:cNvPr>
        <xdr:cNvSpPr txBox="1"/>
      </xdr:nvSpPr>
      <xdr:spPr>
        <a:xfrm>
          <a:off x="1977644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28" name="テキスト ボックス 927">
          <a:extLst>
            <a:ext uri="{FF2B5EF4-FFF2-40B4-BE49-F238E27FC236}">
              <a16:creationId xmlns:a16="http://schemas.microsoft.com/office/drawing/2014/main" id="{D34AA65D-3E2C-4D1E-9855-00048CB9031C}"/>
            </a:ext>
          </a:extLst>
        </xdr:cNvPr>
        <xdr:cNvSpPr txBox="1"/>
      </xdr:nvSpPr>
      <xdr:spPr>
        <a:xfrm>
          <a:off x="1903349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29" name="テキスト ボックス 928">
          <a:extLst>
            <a:ext uri="{FF2B5EF4-FFF2-40B4-BE49-F238E27FC236}">
              <a16:creationId xmlns:a16="http://schemas.microsoft.com/office/drawing/2014/main" id="{A4EB1C30-7145-4C0D-B5BF-C5BEB344E680}"/>
            </a:ext>
          </a:extLst>
        </xdr:cNvPr>
        <xdr:cNvSpPr txBox="1"/>
      </xdr:nvSpPr>
      <xdr:spPr>
        <a:xfrm>
          <a:off x="1822831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0" name="テキスト ボックス 929">
          <a:extLst>
            <a:ext uri="{FF2B5EF4-FFF2-40B4-BE49-F238E27FC236}">
              <a16:creationId xmlns:a16="http://schemas.microsoft.com/office/drawing/2014/main" id="{94F6BDB2-B148-4329-ADF4-4520A2AA1171}"/>
            </a:ext>
          </a:extLst>
        </xdr:cNvPr>
        <xdr:cNvSpPr txBox="1"/>
      </xdr:nvSpPr>
      <xdr:spPr>
        <a:xfrm>
          <a:off x="1743075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1" name="テキスト ボックス 930">
          <a:extLst>
            <a:ext uri="{FF2B5EF4-FFF2-40B4-BE49-F238E27FC236}">
              <a16:creationId xmlns:a16="http://schemas.microsoft.com/office/drawing/2014/main" id="{AD93C251-4108-4B34-AC82-8B4896F403E8}"/>
            </a:ext>
          </a:extLst>
        </xdr:cNvPr>
        <xdr:cNvSpPr txBox="1"/>
      </xdr:nvSpPr>
      <xdr:spPr>
        <a:xfrm>
          <a:off x="16633190" y="19051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907</xdr:rowOff>
    </xdr:from>
    <xdr:to>
      <xdr:col>116</xdr:col>
      <xdr:colOff>114300</xdr:colOff>
      <xdr:row>107</xdr:row>
      <xdr:rowOff>102507</xdr:rowOff>
    </xdr:to>
    <xdr:sp macro="" textlink="">
      <xdr:nvSpPr>
        <xdr:cNvPr id="932" name="楕円 931">
          <a:extLst>
            <a:ext uri="{FF2B5EF4-FFF2-40B4-BE49-F238E27FC236}">
              <a16:creationId xmlns:a16="http://schemas.microsoft.com/office/drawing/2014/main" id="{21994DDD-1420-48E0-A88D-0B0C5A4B6DDD}"/>
            </a:ext>
          </a:extLst>
        </xdr:cNvPr>
        <xdr:cNvSpPr/>
      </xdr:nvSpPr>
      <xdr:spPr>
        <a:xfrm>
          <a:off x="19904710" y="18346057"/>
          <a:ext cx="9779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150784</xdr:rowOff>
    </xdr:from>
    <xdr:ext cx="469744" cy="259045"/>
    <xdr:sp macro="" textlink="">
      <xdr:nvSpPr>
        <xdr:cNvPr id="933" name="【庁舎】&#10;一人当たり面積該当値テキスト">
          <a:extLst>
            <a:ext uri="{FF2B5EF4-FFF2-40B4-BE49-F238E27FC236}">
              <a16:creationId xmlns:a16="http://schemas.microsoft.com/office/drawing/2014/main" id="{79071832-2E9F-441E-8F9C-A2D3FE5AE554}"/>
            </a:ext>
          </a:extLst>
        </xdr:cNvPr>
        <xdr:cNvSpPr txBox="1"/>
      </xdr:nvSpPr>
      <xdr:spPr>
        <a:xfrm>
          <a:off x="19985990" y="18324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106</xdr:row>
      <xdr:rowOff>169092</xdr:rowOff>
    </xdr:from>
    <xdr:to>
      <xdr:col>112</xdr:col>
      <xdr:colOff>38100</xdr:colOff>
      <xdr:row>107</xdr:row>
      <xdr:rowOff>99242</xdr:rowOff>
    </xdr:to>
    <xdr:sp macro="" textlink="">
      <xdr:nvSpPr>
        <xdr:cNvPr id="934" name="楕円 933">
          <a:extLst>
            <a:ext uri="{FF2B5EF4-FFF2-40B4-BE49-F238E27FC236}">
              <a16:creationId xmlns:a16="http://schemas.microsoft.com/office/drawing/2014/main" id="{37B8B56F-C2B4-428D-BC51-7620624A65D5}"/>
            </a:ext>
          </a:extLst>
        </xdr:cNvPr>
        <xdr:cNvSpPr/>
      </xdr:nvSpPr>
      <xdr:spPr>
        <a:xfrm>
          <a:off x="19161760" y="18346602"/>
          <a:ext cx="78740" cy="9398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48442</xdr:rowOff>
    </xdr:from>
    <xdr:to>
      <xdr:col>116</xdr:col>
      <xdr:colOff>63500</xdr:colOff>
      <xdr:row>107</xdr:row>
      <xdr:rowOff>51707</xdr:rowOff>
    </xdr:to>
    <xdr:cxnSp macro="">
      <xdr:nvCxnSpPr>
        <xdr:cNvPr id="935" name="直線コネクタ 934">
          <a:extLst>
            <a:ext uri="{FF2B5EF4-FFF2-40B4-BE49-F238E27FC236}">
              <a16:creationId xmlns:a16="http://schemas.microsoft.com/office/drawing/2014/main" id="{AA1D9756-B8B3-4D0B-9A17-C5B2CBC07C4D}"/>
            </a:ext>
          </a:extLst>
        </xdr:cNvPr>
        <xdr:cNvCxnSpPr/>
      </xdr:nvCxnSpPr>
      <xdr:spPr>
        <a:xfrm>
          <a:off x="19204940" y="18395497"/>
          <a:ext cx="742950" cy="5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169092</xdr:rowOff>
    </xdr:from>
    <xdr:to>
      <xdr:col>107</xdr:col>
      <xdr:colOff>101600</xdr:colOff>
      <xdr:row>107</xdr:row>
      <xdr:rowOff>99242</xdr:rowOff>
    </xdr:to>
    <xdr:sp macro="" textlink="">
      <xdr:nvSpPr>
        <xdr:cNvPr id="936" name="楕円 935">
          <a:extLst>
            <a:ext uri="{FF2B5EF4-FFF2-40B4-BE49-F238E27FC236}">
              <a16:creationId xmlns:a16="http://schemas.microsoft.com/office/drawing/2014/main" id="{8EF25935-2794-4F59-8987-3E50CCA9CF62}"/>
            </a:ext>
          </a:extLst>
        </xdr:cNvPr>
        <xdr:cNvSpPr/>
      </xdr:nvSpPr>
      <xdr:spPr>
        <a:xfrm>
          <a:off x="18345150" y="18346602"/>
          <a:ext cx="97790" cy="9398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48442</xdr:rowOff>
    </xdr:from>
    <xdr:to>
      <xdr:col>111</xdr:col>
      <xdr:colOff>177800</xdr:colOff>
      <xdr:row>107</xdr:row>
      <xdr:rowOff>48442</xdr:rowOff>
    </xdr:to>
    <xdr:cxnSp macro="">
      <xdr:nvCxnSpPr>
        <xdr:cNvPr id="937" name="直線コネクタ 936">
          <a:extLst>
            <a:ext uri="{FF2B5EF4-FFF2-40B4-BE49-F238E27FC236}">
              <a16:creationId xmlns:a16="http://schemas.microsoft.com/office/drawing/2014/main" id="{25A7BACC-6191-4DEC-87DA-CD080A58A97F}"/>
            </a:ext>
          </a:extLst>
        </xdr:cNvPr>
        <xdr:cNvCxnSpPr/>
      </xdr:nvCxnSpPr>
      <xdr:spPr>
        <a:xfrm>
          <a:off x="18399760" y="18395497"/>
          <a:ext cx="80518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165826</xdr:rowOff>
    </xdr:from>
    <xdr:to>
      <xdr:col>102</xdr:col>
      <xdr:colOff>165100</xdr:colOff>
      <xdr:row>107</xdr:row>
      <xdr:rowOff>95976</xdr:rowOff>
    </xdr:to>
    <xdr:sp macro="" textlink="">
      <xdr:nvSpPr>
        <xdr:cNvPr id="938" name="楕円 937">
          <a:extLst>
            <a:ext uri="{FF2B5EF4-FFF2-40B4-BE49-F238E27FC236}">
              <a16:creationId xmlns:a16="http://schemas.microsoft.com/office/drawing/2014/main" id="{B71A6050-6575-4A24-9D8B-EA58D0A46E41}"/>
            </a:ext>
          </a:extLst>
        </xdr:cNvPr>
        <xdr:cNvSpPr/>
      </xdr:nvSpPr>
      <xdr:spPr>
        <a:xfrm>
          <a:off x="17547590" y="18343336"/>
          <a:ext cx="109220" cy="9398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45176</xdr:rowOff>
    </xdr:from>
    <xdr:to>
      <xdr:col>107</xdr:col>
      <xdr:colOff>50800</xdr:colOff>
      <xdr:row>107</xdr:row>
      <xdr:rowOff>48442</xdr:rowOff>
    </xdr:to>
    <xdr:cxnSp macro="">
      <xdr:nvCxnSpPr>
        <xdr:cNvPr id="939" name="直線コネクタ 938">
          <a:extLst>
            <a:ext uri="{FF2B5EF4-FFF2-40B4-BE49-F238E27FC236}">
              <a16:creationId xmlns:a16="http://schemas.microsoft.com/office/drawing/2014/main" id="{A33A683F-6CD2-4776-AE74-015F4B499C43}"/>
            </a:ext>
          </a:extLst>
        </xdr:cNvPr>
        <xdr:cNvCxnSpPr/>
      </xdr:nvCxnSpPr>
      <xdr:spPr>
        <a:xfrm>
          <a:off x="17602200" y="18392231"/>
          <a:ext cx="79756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162561</xdr:rowOff>
    </xdr:from>
    <xdr:to>
      <xdr:col>98</xdr:col>
      <xdr:colOff>38100</xdr:colOff>
      <xdr:row>107</xdr:row>
      <xdr:rowOff>92711</xdr:rowOff>
    </xdr:to>
    <xdr:sp macro="" textlink="">
      <xdr:nvSpPr>
        <xdr:cNvPr id="940" name="楕円 939">
          <a:extLst>
            <a:ext uri="{FF2B5EF4-FFF2-40B4-BE49-F238E27FC236}">
              <a16:creationId xmlns:a16="http://schemas.microsoft.com/office/drawing/2014/main" id="{7FF36FBB-F399-4B43-848A-42BBCD0F2BC9}"/>
            </a:ext>
          </a:extLst>
        </xdr:cNvPr>
        <xdr:cNvSpPr/>
      </xdr:nvSpPr>
      <xdr:spPr>
        <a:xfrm>
          <a:off x="16761460" y="18338166"/>
          <a:ext cx="78740" cy="10350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41911</xdr:rowOff>
    </xdr:from>
    <xdr:to>
      <xdr:col>102</xdr:col>
      <xdr:colOff>114300</xdr:colOff>
      <xdr:row>107</xdr:row>
      <xdr:rowOff>45176</xdr:rowOff>
    </xdr:to>
    <xdr:cxnSp macro="">
      <xdr:nvCxnSpPr>
        <xdr:cNvPr id="941" name="直線コネクタ 940">
          <a:extLst>
            <a:ext uri="{FF2B5EF4-FFF2-40B4-BE49-F238E27FC236}">
              <a16:creationId xmlns:a16="http://schemas.microsoft.com/office/drawing/2014/main" id="{DC2DC0EC-71C2-4086-96BE-15AAE88C8BA2}"/>
            </a:ext>
          </a:extLst>
        </xdr:cNvPr>
        <xdr:cNvCxnSpPr/>
      </xdr:nvCxnSpPr>
      <xdr:spPr>
        <a:xfrm>
          <a:off x="16804640" y="18388966"/>
          <a:ext cx="79756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39025</xdr:rowOff>
    </xdr:from>
    <xdr:ext cx="469744" cy="259045"/>
    <xdr:sp macro="" textlink="">
      <xdr:nvSpPr>
        <xdr:cNvPr id="942" name="n_1aveValue【庁舎】&#10;一人当たり面積">
          <a:extLst>
            <a:ext uri="{FF2B5EF4-FFF2-40B4-BE49-F238E27FC236}">
              <a16:creationId xmlns:a16="http://schemas.microsoft.com/office/drawing/2014/main" id="{7CCACE1C-B70F-4457-A7F4-D61F766998BA}"/>
            </a:ext>
          </a:extLst>
        </xdr:cNvPr>
        <xdr:cNvSpPr txBox="1"/>
      </xdr:nvSpPr>
      <xdr:spPr>
        <a:xfrm>
          <a:off x="18982132" y="178698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42290</xdr:rowOff>
    </xdr:from>
    <xdr:ext cx="469744" cy="259045"/>
    <xdr:sp macro="" textlink="">
      <xdr:nvSpPr>
        <xdr:cNvPr id="943" name="n_2aveValue【庁舎】&#10;一人当たり面積">
          <a:extLst>
            <a:ext uri="{FF2B5EF4-FFF2-40B4-BE49-F238E27FC236}">
              <a16:creationId xmlns:a16="http://schemas.microsoft.com/office/drawing/2014/main" id="{C9664DA7-A4BD-48E3-A049-42CB611D979C}"/>
            </a:ext>
          </a:extLst>
        </xdr:cNvPr>
        <xdr:cNvSpPr txBox="1"/>
      </xdr:nvSpPr>
      <xdr:spPr>
        <a:xfrm>
          <a:off x="18182032" y="17874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42290</xdr:rowOff>
    </xdr:from>
    <xdr:ext cx="469744" cy="259045"/>
    <xdr:sp macro="" textlink="">
      <xdr:nvSpPr>
        <xdr:cNvPr id="944" name="n_3aveValue【庁舎】&#10;一人当たり面積">
          <a:extLst>
            <a:ext uri="{FF2B5EF4-FFF2-40B4-BE49-F238E27FC236}">
              <a16:creationId xmlns:a16="http://schemas.microsoft.com/office/drawing/2014/main" id="{43EE9A68-5809-4A06-BDBE-C1DEE76E052B}"/>
            </a:ext>
          </a:extLst>
        </xdr:cNvPr>
        <xdr:cNvSpPr txBox="1"/>
      </xdr:nvSpPr>
      <xdr:spPr>
        <a:xfrm>
          <a:off x="17384472" y="17874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55353</xdr:rowOff>
    </xdr:from>
    <xdr:ext cx="469744" cy="259045"/>
    <xdr:sp macro="" textlink="">
      <xdr:nvSpPr>
        <xdr:cNvPr id="945" name="n_4aveValue【庁舎】&#10;一人当たり面積">
          <a:extLst>
            <a:ext uri="{FF2B5EF4-FFF2-40B4-BE49-F238E27FC236}">
              <a16:creationId xmlns:a16="http://schemas.microsoft.com/office/drawing/2014/main" id="{60347B86-0CEB-4266-B101-E9F27B62BB4E}"/>
            </a:ext>
          </a:extLst>
        </xdr:cNvPr>
        <xdr:cNvSpPr txBox="1"/>
      </xdr:nvSpPr>
      <xdr:spPr>
        <a:xfrm>
          <a:off x="16588817" y="17889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90369</xdr:rowOff>
    </xdr:from>
    <xdr:ext cx="469744" cy="259045"/>
    <xdr:sp macro="" textlink="">
      <xdr:nvSpPr>
        <xdr:cNvPr id="946" name="n_1mainValue【庁舎】&#10;一人当たり面積">
          <a:extLst>
            <a:ext uri="{FF2B5EF4-FFF2-40B4-BE49-F238E27FC236}">
              <a16:creationId xmlns:a16="http://schemas.microsoft.com/office/drawing/2014/main" id="{B2BACC87-9F67-4465-B53D-7189B59ED3FF}"/>
            </a:ext>
          </a:extLst>
        </xdr:cNvPr>
        <xdr:cNvSpPr txBox="1"/>
      </xdr:nvSpPr>
      <xdr:spPr>
        <a:xfrm>
          <a:off x="18982132" y="18439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90369</xdr:rowOff>
    </xdr:from>
    <xdr:ext cx="469744" cy="259045"/>
    <xdr:sp macro="" textlink="">
      <xdr:nvSpPr>
        <xdr:cNvPr id="947" name="n_2mainValue【庁舎】&#10;一人当たり面積">
          <a:extLst>
            <a:ext uri="{FF2B5EF4-FFF2-40B4-BE49-F238E27FC236}">
              <a16:creationId xmlns:a16="http://schemas.microsoft.com/office/drawing/2014/main" id="{972605F4-DBE8-4448-BE08-FC7C9F4709C2}"/>
            </a:ext>
          </a:extLst>
        </xdr:cNvPr>
        <xdr:cNvSpPr txBox="1"/>
      </xdr:nvSpPr>
      <xdr:spPr>
        <a:xfrm>
          <a:off x="18182032" y="18439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87103</xdr:rowOff>
    </xdr:from>
    <xdr:ext cx="469744" cy="259045"/>
    <xdr:sp macro="" textlink="">
      <xdr:nvSpPr>
        <xdr:cNvPr id="948" name="n_3mainValue【庁舎】&#10;一人当たり面積">
          <a:extLst>
            <a:ext uri="{FF2B5EF4-FFF2-40B4-BE49-F238E27FC236}">
              <a16:creationId xmlns:a16="http://schemas.microsoft.com/office/drawing/2014/main" id="{644991D4-10DB-47B6-9957-FA7B4EDEEAC6}"/>
            </a:ext>
          </a:extLst>
        </xdr:cNvPr>
        <xdr:cNvSpPr txBox="1"/>
      </xdr:nvSpPr>
      <xdr:spPr>
        <a:xfrm>
          <a:off x="17384472" y="184341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83838</xdr:rowOff>
    </xdr:from>
    <xdr:ext cx="469744" cy="259045"/>
    <xdr:sp macro="" textlink="">
      <xdr:nvSpPr>
        <xdr:cNvPr id="949" name="n_4mainValue【庁舎】&#10;一人当たり面積">
          <a:extLst>
            <a:ext uri="{FF2B5EF4-FFF2-40B4-BE49-F238E27FC236}">
              <a16:creationId xmlns:a16="http://schemas.microsoft.com/office/drawing/2014/main" id="{7502A4A8-E079-43A8-8314-20D4956DA637}"/>
            </a:ext>
          </a:extLst>
        </xdr:cNvPr>
        <xdr:cNvSpPr txBox="1"/>
      </xdr:nvSpPr>
      <xdr:spPr>
        <a:xfrm>
          <a:off x="16588817" y="184308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0" name="正方形/長方形 949">
          <a:extLst>
            <a:ext uri="{FF2B5EF4-FFF2-40B4-BE49-F238E27FC236}">
              <a16:creationId xmlns:a16="http://schemas.microsoft.com/office/drawing/2014/main" id="{62040AEC-CEDC-4C29-A269-069E33D0867D}"/>
            </a:ext>
          </a:extLst>
        </xdr:cNvPr>
        <xdr:cNvSpPr/>
      </xdr:nvSpPr>
      <xdr:spPr>
        <a:xfrm>
          <a:off x="685800" y="19427190"/>
          <a:ext cx="20040600" cy="190881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1" name="正方形/長方形 950">
          <a:extLst>
            <a:ext uri="{FF2B5EF4-FFF2-40B4-BE49-F238E27FC236}">
              <a16:creationId xmlns:a16="http://schemas.microsoft.com/office/drawing/2014/main" id="{6A882803-1E59-456F-801A-9DB6145BDE9C}"/>
            </a:ext>
          </a:extLst>
        </xdr:cNvPr>
        <xdr:cNvSpPr/>
      </xdr:nvSpPr>
      <xdr:spPr>
        <a:xfrm>
          <a:off x="685800" y="19496405"/>
          <a:ext cx="34671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2" name="テキスト ボックス 951">
          <a:extLst>
            <a:ext uri="{FF2B5EF4-FFF2-40B4-BE49-F238E27FC236}">
              <a16:creationId xmlns:a16="http://schemas.microsoft.com/office/drawing/2014/main" id="{FF836D03-3995-4E74-ADEF-2826B7D2FCB8}"/>
            </a:ext>
          </a:extLst>
        </xdr:cNvPr>
        <xdr:cNvSpPr txBox="1"/>
      </xdr:nvSpPr>
      <xdr:spPr>
        <a:xfrm>
          <a:off x="762000" y="19746595"/>
          <a:ext cx="1987169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類似団体の平均を上回る施設が多く、老朽化した施設を公共施設再配置計画で定めた継続、廃止等の方針に従い、施設の保有量を減らした上で、継続施設については公共施設個別施設計画に基づく改修等を実施する必要がある。</a:t>
          </a:r>
          <a:endPar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市庁舎整備については、庁舎整備基本計画に基づき、令和</a:t>
          </a:r>
          <a:r>
            <a:rPr kumimoji="1" lang="en-US" altLang="ja-JP"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7</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年度中の整備完了を予定している。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1"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1"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61A2F-E312-4907-A3C1-AF822DBC71FF}">
  <sheetPr>
    <pageSetUpPr fitToPage="1"/>
  </sheetPr>
  <dimension ref="A1:DE85"/>
  <sheetViews>
    <sheetView showGridLines="0" tabSelected="1" topLeftCell="I1" zoomScaleNormal="100" zoomScaleSheetLayoutView="55" workbookViewId="0">
      <selection activeCell="BJ96" sqref="BJ96"/>
    </sheetView>
  </sheetViews>
  <sheetFormatPr defaultColWidth="0" defaultRowHeight="13.5" customHeight="1" zeroHeight="1" x14ac:dyDescent="0.15"/>
  <cols>
    <col min="1" max="1" width="6.375" style="41" customWidth="1"/>
    <col min="2" max="107" width="2.5" style="41" customWidth="1"/>
    <col min="108" max="108" width="6.125" style="46" customWidth="1"/>
    <col min="109" max="109" width="5.875" style="45" customWidth="1"/>
    <col min="110" max="16384" width="8.625" style="41" hidden="1"/>
  </cols>
  <sheetData>
    <row r="1" spans="1:109" ht="42.75" customHeight="1" x14ac:dyDescent="0.15">
      <c r="A1" s="51"/>
      <c r="B1" s="52"/>
      <c r="DD1" s="41"/>
      <c r="DE1" s="41"/>
    </row>
    <row r="2" spans="1:109" ht="25.5" customHeight="1" x14ac:dyDescent="0.15">
      <c r="A2" s="53"/>
      <c r="C2" s="53"/>
      <c r="O2" s="53"/>
      <c r="P2" s="53"/>
      <c r="Q2" s="53"/>
      <c r="R2" s="53"/>
      <c r="S2" s="53"/>
      <c r="T2" s="53"/>
      <c r="U2" s="53"/>
      <c r="V2" s="53"/>
      <c r="W2" s="53"/>
      <c r="X2" s="53"/>
      <c r="Y2" s="53"/>
      <c r="Z2" s="53"/>
      <c r="AA2" s="53"/>
      <c r="AB2" s="53"/>
      <c r="AC2" s="53"/>
      <c r="AD2" s="53"/>
      <c r="AE2" s="53"/>
      <c r="AF2" s="53"/>
      <c r="AG2" s="53"/>
      <c r="AH2" s="53"/>
      <c r="AI2" s="53"/>
      <c r="AU2" s="53"/>
      <c r="BG2" s="53"/>
      <c r="BS2" s="53"/>
      <c r="CE2" s="53"/>
      <c r="CQ2" s="53"/>
      <c r="DD2" s="41"/>
      <c r="DE2" s="41"/>
    </row>
    <row r="3" spans="1:109" ht="25.5" customHeight="1" x14ac:dyDescent="0.15">
      <c r="A3" s="53"/>
      <c r="C3" s="53"/>
      <c r="O3" s="53"/>
      <c r="P3" s="53"/>
      <c r="Q3" s="53"/>
      <c r="R3" s="53"/>
      <c r="S3" s="53"/>
      <c r="T3" s="53"/>
      <c r="U3" s="53"/>
      <c r="V3" s="53"/>
      <c r="W3" s="53"/>
      <c r="X3" s="53"/>
      <c r="Y3" s="53"/>
      <c r="Z3" s="53"/>
      <c r="AA3" s="53"/>
      <c r="AB3" s="53"/>
      <c r="AC3" s="53"/>
      <c r="AD3" s="53"/>
      <c r="AE3" s="53"/>
      <c r="AF3" s="53"/>
      <c r="AG3" s="53"/>
      <c r="AH3" s="53"/>
      <c r="AI3" s="53"/>
      <c r="AU3" s="53"/>
      <c r="BG3" s="53"/>
      <c r="BS3" s="53"/>
      <c r="CE3" s="53"/>
      <c r="CQ3" s="53"/>
      <c r="DD3" s="41"/>
      <c r="DE3" s="41"/>
    </row>
    <row r="4" spans="1:109" s="39" customFormat="1" x14ac:dyDescent="0.15">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row>
    <row r="5" spans="1:109" s="39" customFormat="1" x14ac:dyDescent="0.15">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row>
    <row r="6" spans="1:109" s="39" customFormat="1" x14ac:dyDescent="0.15">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row>
    <row r="7" spans="1:109" s="39" customFormat="1" x14ac:dyDescent="0.15">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row>
    <row r="8" spans="1:109" s="39" customFormat="1" x14ac:dyDescent="0.15">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row>
    <row r="9" spans="1:109" s="39" customFormat="1" x14ac:dyDescent="0.15">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row>
    <row r="10" spans="1:109" s="39" customFormat="1" x14ac:dyDescent="0.15">
      <c r="A10" s="53"/>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row>
    <row r="11" spans="1:109" s="39" customFormat="1" x14ac:dyDescent="0.15">
      <c r="A11" s="53"/>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row>
    <row r="12" spans="1:109" s="39" customFormat="1" x14ac:dyDescent="0.15">
      <c r="A12" s="53"/>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row>
    <row r="13" spans="1:109" s="39" customFormat="1" x14ac:dyDescent="0.15">
      <c r="A13" s="53"/>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row>
    <row r="14" spans="1:109" s="39" customFormat="1" x14ac:dyDescent="0.15">
      <c r="A14" s="53"/>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row>
    <row r="15" spans="1:109" s="39" customFormat="1" x14ac:dyDescent="0.15">
      <c r="A15" s="41"/>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row>
    <row r="16" spans="1:109" s="39" customFormat="1" x14ac:dyDescent="0.15">
      <c r="A16" s="41"/>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row>
    <row r="17" spans="1:109" s="39" customFormat="1" x14ac:dyDescent="0.15">
      <c r="A17" s="41"/>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row>
    <row r="18" spans="1:109" s="39" customFormat="1" x14ac:dyDescent="0.15">
      <c r="A18" s="41"/>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row>
    <row r="19" spans="1:109" x14ac:dyDescent="0.15">
      <c r="DD19" s="41"/>
      <c r="DE19" s="41"/>
    </row>
    <row r="20" spans="1:109" x14ac:dyDescent="0.15">
      <c r="DD20" s="41"/>
      <c r="DE20" s="41"/>
    </row>
    <row r="21" spans="1:109" ht="17.25" customHeight="1" x14ac:dyDescent="0.15">
      <c r="B21" s="54"/>
      <c r="C21" s="43"/>
      <c r="D21" s="43"/>
      <c r="E21" s="43"/>
      <c r="F21" s="43"/>
      <c r="G21" s="43"/>
      <c r="H21" s="43"/>
      <c r="I21" s="43"/>
      <c r="J21" s="43"/>
      <c r="K21" s="43"/>
      <c r="L21" s="43"/>
      <c r="M21" s="43"/>
      <c r="N21" s="55"/>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55"/>
      <c r="AU21" s="43"/>
      <c r="AV21" s="43"/>
      <c r="AW21" s="43"/>
      <c r="AX21" s="43"/>
      <c r="AY21" s="43"/>
      <c r="AZ21" s="43"/>
      <c r="BA21" s="43"/>
      <c r="BB21" s="43"/>
      <c r="BC21" s="43"/>
      <c r="BD21" s="43"/>
      <c r="BE21" s="43"/>
      <c r="BF21" s="55"/>
      <c r="BG21" s="43"/>
      <c r="BH21" s="43"/>
      <c r="BI21" s="43"/>
      <c r="BJ21" s="43"/>
      <c r="BK21" s="43"/>
      <c r="BL21" s="43"/>
      <c r="BM21" s="43"/>
      <c r="BN21" s="43"/>
      <c r="BO21" s="43"/>
      <c r="BP21" s="43"/>
      <c r="BQ21" s="43"/>
      <c r="BR21" s="55"/>
      <c r="BS21" s="43"/>
      <c r="BT21" s="43"/>
      <c r="BU21" s="43"/>
      <c r="BV21" s="43"/>
      <c r="BW21" s="43"/>
      <c r="BX21" s="43"/>
      <c r="BY21" s="43"/>
      <c r="BZ21" s="43"/>
      <c r="CA21" s="43"/>
      <c r="CB21" s="43"/>
      <c r="CC21" s="43"/>
      <c r="CD21" s="55"/>
      <c r="CE21" s="43"/>
      <c r="CF21" s="43"/>
      <c r="CG21" s="43"/>
      <c r="CH21" s="43"/>
      <c r="CI21" s="43"/>
      <c r="CJ21" s="43"/>
      <c r="CK21" s="43"/>
      <c r="CL21" s="43"/>
      <c r="CM21" s="43"/>
      <c r="CN21" s="43"/>
      <c r="CO21" s="43"/>
      <c r="CP21" s="55"/>
      <c r="CQ21" s="43"/>
      <c r="CR21" s="43"/>
      <c r="CS21" s="43"/>
      <c r="CT21" s="43"/>
      <c r="CU21" s="43"/>
      <c r="CV21" s="43"/>
      <c r="CW21" s="43"/>
      <c r="CX21" s="43"/>
      <c r="CY21" s="43"/>
      <c r="CZ21" s="43"/>
      <c r="DA21" s="43"/>
      <c r="DB21" s="55"/>
      <c r="DC21" s="43"/>
      <c r="DD21" s="44"/>
      <c r="DE21" s="41"/>
    </row>
    <row r="22" spans="1:109" ht="17.25" customHeight="1" x14ac:dyDescent="0.15">
      <c r="B22" s="45"/>
    </row>
    <row r="23" spans="1:109" x14ac:dyDescent="0.15">
      <c r="B23" s="45"/>
    </row>
    <row r="24" spans="1:109" x14ac:dyDescent="0.15">
      <c r="B24" s="45"/>
    </row>
    <row r="25" spans="1:109" x14ac:dyDescent="0.15">
      <c r="B25" s="45"/>
    </row>
    <row r="26" spans="1:109" x14ac:dyDescent="0.15">
      <c r="B26" s="45"/>
    </row>
    <row r="27" spans="1:109" x14ac:dyDescent="0.15">
      <c r="B27" s="45"/>
    </row>
    <row r="28" spans="1:109" x14ac:dyDescent="0.15">
      <c r="B28" s="45"/>
    </row>
    <row r="29" spans="1:109" x14ac:dyDescent="0.15">
      <c r="B29" s="45"/>
    </row>
    <row r="30" spans="1:109" x14ac:dyDescent="0.15">
      <c r="B30" s="45"/>
    </row>
    <row r="31" spans="1:109" x14ac:dyDescent="0.15">
      <c r="B31" s="45"/>
    </row>
    <row r="32" spans="1:109" x14ac:dyDescent="0.15">
      <c r="B32" s="45"/>
    </row>
    <row r="33" spans="2:109" x14ac:dyDescent="0.15">
      <c r="B33" s="45"/>
    </row>
    <row r="34" spans="2:109" x14ac:dyDescent="0.15">
      <c r="B34" s="45"/>
    </row>
    <row r="35" spans="2:109" x14ac:dyDescent="0.15">
      <c r="B35" s="45"/>
    </row>
    <row r="36" spans="2:109" x14ac:dyDescent="0.15">
      <c r="B36" s="45"/>
    </row>
    <row r="37" spans="2:109" x14ac:dyDescent="0.15">
      <c r="B37" s="45"/>
    </row>
    <row r="38" spans="2:109" x14ac:dyDescent="0.15">
      <c r="B38" s="45"/>
    </row>
    <row r="39" spans="2:109" x14ac:dyDescent="0.15">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50"/>
    </row>
    <row r="40" spans="2:109" x14ac:dyDescent="0.15">
      <c r="B40" s="56"/>
      <c r="DD40" s="56"/>
      <c r="DE40" s="41"/>
    </row>
    <row r="41" spans="2:109" ht="17.25" x14ac:dyDescent="0.15">
      <c r="B41" s="42" t="s">
        <v>51</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4"/>
    </row>
    <row r="42" spans="2:109" x14ac:dyDescent="0.15">
      <c r="B42" s="45"/>
      <c r="G42" s="57"/>
      <c r="I42" s="58"/>
      <c r="J42" s="58"/>
      <c r="K42" s="58"/>
      <c r="AM42" s="57"/>
      <c r="AN42" s="57" t="s">
        <v>52</v>
      </c>
      <c r="AP42" s="58"/>
      <c r="AQ42" s="58"/>
      <c r="AR42" s="58"/>
      <c r="AY42" s="57"/>
      <c r="BA42" s="58"/>
      <c r="BB42" s="58"/>
      <c r="BC42" s="58"/>
      <c r="BK42" s="57"/>
      <c r="BM42" s="58"/>
      <c r="BN42" s="58"/>
      <c r="BO42" s="58"/>
      <c r="BW42" s="57"/>
      <c r="BY42" s="58"/>
      <c r="BZ42" s="58"/>
      <c r="CA42" s="58"/>
      <c r="CI42" s="57"/>
      <c r="CK42" s="58"/>
      <c r="CL42" s="58"/>
      <c r="CM42" s="58"/>
      <c r="CU42" s="57"/>
      <c r="CW42" s="58"/>
      <c r="CX42" s="58"/>
      <c r="CY42" s="58"/>
    </row>
    <row r="43" spans="2:109" ht="13.5" customHeight="1" x14ac:dyDescent="0.15">
      <c r="B43" s="45"/>
      <c r="AN43" s="89" t="s">
        <v>53</v>
      </c>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0"/>
      <c r="BX43" s="90"/>
      <c r="BY43" s="90"/>
      <c r="BZ43" s="90"/>
      <c r="CA43" s="90"/>
      <c r="CB43" s="90"/>
      <c r="CC43" s="90"/>
      <c r="CD43" s="90"/>
      <c r="CE43" s="90"/>
      <c r="CF43" s="90"/>
      <c r="CG43" s="90"/>
      <c r="CH43" s="90"/>
      <c r="CI43" s="90"/>
      <c r="CJ43" s="90"/>
      <c r="CK43" s="90"/>
      <c r="CL43" s="90"/>
      <c r="CM43" s="90"/>
      <c r="CN43" s="90"/>
      <c r="CO43" s="90"/>
      <c r="CP43" s="90"/>
      <c r="CQ43" s="90"/>
      <c r="CR43" s="90"/>
      <c r="CS43" s="90"/>
      <c r="CT43" s="90"/>
      <c r="CU43" s="90"/>
      <c r="CV43" s="90"/>
      <c r="CW43" s="90"/>
      <c r="CX43" s="90"/>
      <c r="CY43" s="90"/>
      <c r="CZ43" s="90"/>
      <c r="DA43" s="90"/>
      <c r="DB43" s="90"/>
      <c r="DC43" s="91"/>
    </row>
    <row r="44" spans="2:109" x14ac:dyDescent="0.15">
      <c r="B44" s="45"/>
      <c r="AN44" s="92"/>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93"/>
      <c r="BR44" s="93"/>
      <c r="BS44" s="93"/>
      <c r="BT44" s="93"/>
      <c r="BU44" s="93"/>
      <c r="BV44" s="93"/>
      <c r="BW44" s="93"/>
      <c r="BX44" s="93"/>
      <c r="BY44" s="93"/>
      <c r="BZ44" s="93"/>
      <c r="CA44" s="93"/>
      <c r="CB44" s="93"/>
      <c r="CC44" s="93"/>
      <c r="CD44" s="93"/>
      <c r="CE44" s="93"/>
      <c r="CF44" s="93"/>
      <c r="CG44" s="93"/>
      <c r="CH44" s="93"/>
      <c r="CI44" s="93"/>
      <c r="CJ44" s="93"/>
      <c r="CK44" s="93"/>
      <c r="CL44" s="93"/>
      <c r="CM44" s="93"/>
      <c r="CN44" s="93"/>
      <c r="CO44" s="93"/>
      <c r="CP44" s="93"/>
      <c r="CQ44" s="93"/>
      <c r="CR44" s="93"/>
      <c r="CS44" s="93"/>
      <c r="CT44" s="93"/>
      <c r="CU44" s="93"/>
      <c r="CV44" s="93"/>
      <c r="CW44" s="93"/>
      <c r="CX44" s="93"/>
      <c r="CY44" s="93"/>
      <c r="CZ44" s="93"/>
      <c r="DA44" s="93"/>
      <c r="DB44" s="93"/>
      <c r="DC44" s="94"/>
    </row>
    <row r="45" spans="2:109" x14ac:dyDescent="0.15">
      <c r="B45" s="45"/>
      <c r="AN45" s="92"/>
      <c r="AO45" s="93"/>
      <c r="AP45" s="93"/>
      <c r="AQ45" s="93"/>
      <c r="AR45" s="93"/>
      <c r="AS45" s="93"/>
      <c r="AT45" s="93"/>
      <c r="AU45" s="93"/>
      <c r="AV45" s="93"/>
      <c r="AW45" s="93"/>
      <c r="AX45" s="93"/>
      <c r="AY45" s="93"/>
      <c r="AZ45" s="93"/>
      <c r="BA45" s="93"/>
      <c r="BB45" s="93"/>
      <c r="BC45" s="93"/>
      <c r="BD45" s="93"/>
      <c r="BE45" s="93"/>
      <c r="BF45" s="93"/>
      <c r="BG45" s="93"/>
      <c r="BH45" s="93"/>
      <c r="BI45" s="93"/>
      <c r="BJ45" s="93"/>
      <c r="BK45" s="93"/>
      <c r="BL45" s="93"/>
      <c r="BM45" s="93"/>
      <c r="BN45" s="93"/>
      <c r="BO45" s="93"/>
      <c r="BP45" s="93"/>
      <c r="BQ45" s="93"/>
      <c r="BR45" s="93"/>
      <c r="BS45" s="93"/>
      <c r="BT45" s="93"/>
      <c r="BU45" s="93"/>
      <c r="BV45" s="93"/>
      <c r="BW45" s="93"/>
      <c r="BX45" s="93"/>
      <c r="BY45" s="93"/>
      <c r="BZ45" s="93"/>
      <c r="CA45" s="93"/>
      <c r="CB45" s="93"/>
      <c r="CC45" s="93"/>
      <c r="CD45" s="93"/>
      <c r="CE45" s="93"/>
      <c r="CF45" s="93"/>
      <c r="CG45" s="93"/>
      <c r="CH45" s="93"/>
      <c r="CI45" s="93"/>
      <c r="CJ45" s="93"/>
      <c r="CK45" s="93"/>
      <c r="CL45" s="93"/>
      <c r="CM45" s="93"/>
      <c r="CN45" s="93"/>
      <c r="CO45" s="93"/>
      <c r="CP45" s="93"/>
      <c r="CQ45" s="93"/>
      <c r="CR45" s="93"/>
      <c r="CS45" s="93"/>
      <c r="CT45" s="93"/>
      <c r="CU45" s="93"/>
      <c r="CV45" s="93"/>
      <c r="CW45" s="93"/>
      <c r="CX45" s="93"/>
      <c r="CY45" s="93"/>
      <c r="CZ45" s="93"/>
      <c r="DA45" s="93"/>
      <c r="DB45" s="93"/>
      <c r="DC45" s="94"/>
    </row>
    <row r="46" spans="2:109" x14ac:dyDescent="0.15">
      <c r="B46" s="45"/>
      <c r="AN46" s="92"/>
      <c r="AO46" s="93"/>
      <c r="AP46" s="93"/>
      <c r="AQ46" s="93"/>
      <c r="AR46" s="93"/>
      <c r="AS46" s="93"/>
      <c r="AT46" s="93"/>
      <c r="AU46" s="93"/>
      <c r="AV46" s="93"/>
      <c r="AW46" s="93"/>
      <c r="AX46" s="93"/>
      <c r="AY46" s="93"/>
      <c r="AZ46" s="93"/>
      <c r="BA46" s="93"/>
      <c r="BB46" s="93"/>
      <c r="BC46" s="93"/>
      <c r="BD46" s="93"/>
      <c r="BE46" s="93"/>
      <c r="BF46" s="93"/>
      <c r="BG46" s="93"/>
      <c r="BH46" s="93"/>
      <c r="BI46" s="93"/>
      <c r="BJ46" s="93"/>
      <c r="BK46" s="93"/>
      <c r="BL46" s="93"/>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93"/>
      <c r="CL46" s="93"/>
      <c r="CM46" s="93"/>
      <c r="CN46" s="93"/>
      <c r="CO46" s="93"/>
      <c r="CP46" s="93"/>
      <c r="CQ46" s="93"/>
      <c r="CR46" s="93"/>
      <c r="CS46" s="93"/>
      <c r="CT46" s="93"/>
      <c r="CU46" s="93"/>
      <c r="CV46" s="93"/>
      <c r="CW46" s="93"/>
      <c r="CX46" s="93"/>
      <c r="CY46" s="93"/>
      <c r="CZ46" s="93"/>
      <c r="DA46" s="93"/>
      <c r="DB46" s="93"/>
      <c r="DC46" s="94"/>
    </row>
    <row r="47" spans="2:109" x14ac:dyDescent="0.15">
      <c r="B47" s="45"/>
      <c r="AN47" s="95"/>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7"/>
    </row>
    <row r="48" spans="2:109" x14ac:dyDescent="0.15">
      <c r="B48" s="45"/>
      <c r="H48" s="59"/>
      <c r="I48" s="59"/>
      <c r="J48" s="59"/>
      <c r="AN48" s="59"/>
      <c r="AO48" s="59"/>
      <c r="AP48" s="59"/>
      <c r="AZ48" s="59"/>
      <c r="BA48" s="59"/>
      <c r="BB48" s="59"/>
      <c r="BL48" s="59"/>
      <c r="BM48" s="59"/>
      <c r="BN48" s="59"/>
      <c r="BX48" s="59"/>
      <c r="BY48" s="59"/>
      <c r="BZ48" s="59"/>
      <c r="CJ48" s="59"/>
      <c r="CK48" s="59"/>
      <c r="CL48" s="59"/>
      <c r="CV48" s="59"/>
      <c r="CW48" s="59"/>
      <c r="CX48" s="59"/>
    </row>
    <row r="49" spans="1:109" x14ac:dyDescent="0.15">
      <c r="B49" s="45"/>
      <c r="AN49" s="41" t="s">
        <v>54</v>
      </c>
    </row>
    <row r="50" spans="1:109" x14ac:dyDescent="0.15">
      <c r="B50" s="45"/>
      <c r="G50" s="83"/>
      <c r="H50" s="83"/>
      <c r="I50" s="83"/>
      <c r="J50" s="83"/>
      <c r="K50" s="60"/>
      <c r="L50" s="60"/>
      <c r="M50" s="61"/>
      <c r="N50" s="61"/>
      <c r="AN50" s="86"/>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8"/>
      <c r="BP50" s="82" t="s">
        <v>46</v>
      </c>
      <c r="BQ50" s="82"/>
      <c r="BR50" s="82"/>
      <c r="BS50" s="82"/>
      <c r="BT50" s="82"/>
      <c r="BU50" s="82"/>
      <c r="BV50" s="82"/>
      <c r="BW50" s="82"/>
      <c r="BX50" s="82" t="s">
        <v>47</v>
      </c>
      <c r="BY50" s="82"/>
      <c r="BZ50" s="82"/>
      <c r="CA50" s="82"/>
      <c r="CB50" s="82"/>
      <c r="CC50" s="82"/>
      <c r="CD50" s="82"/>
      <c r="CE50" s="82"/>
      <c r="CF50" s="82" t="s">
        <v>48</v>
      </c>
      <c r="CG50" s="82"/>
      <c r="CH50" s="82"/>
      <c r="CI50" s="82"/>
      <c r="CJ50" s="82"/>
      <c r="CK50" s="82"/>
      <c r="CL50" s="82"/>
      <c r="CM50" s="82"/>
      <c r="CN50" s="82" t="s">
        <v>49</v>
      </c>
      <c r="CO50" s="82"/>
      <c r="CP50" s="82"/>
      <c r="CQ50" s="82"/>
      <c r="CR50" s="82"/>
      <c r="CS50" s="82"/>
      <c r="CT50" s="82"/>
      <c r="CU50" s="82"/>
      <c r="CV50" s="82" t="s">
        <v>50</v>
      </c>
      <c r="CW50" s="82"/>
      <c r="CX50" s="82"/>
      <c r="CY50" s="82"/>
      <c r="CZ50" s="82"/>
      <c r="DA50" s="82"/>
      <c r="DB50" s="82"/>
      <c r="DC50" s="82"/>
    </row>
    <row r="51" spans="1:109" ht="13.5" customHeight="1" x14ac:dyDescent="0.15">
      <c r="B51" s="45"/>
      <c r="G51" s="85"/>
      <c r="H51" s="85"/>
      <c r="I51" s="98"/>
      <c r="J51" s="98"/>
      <c r="K51" s="84"/>
      <c r="L51" s="84"/>
      <c r="M51" s="84"/>
      <c r="N51" s="84"/>
      <c r="AM51" s="59"/>
      <c r="AN51" s="80" t="s">
        <v>55</v>
      </c>
      <c r="AO51" s="80"/>
      <c r="AP51" s="80"/>
      <c r="AQ51" s="80"/>
      <c r="AR51" s="80"/>
      <c r="AS51" s="80"/>
      <c r="AT51" s="80"/>
      <c r="AU51" s="80"/>
      <c r="AV51" s="80"/>
      <c r="AW51" s="80"/>
      <c r="AX51" s="80"/>
      <c r="AY51" s="80"/>
      <c r="AZ51" s="80"/>
      <c r="BA51" s="80"/>
      <c r="BB51" s="80" t="s">
        <v>56</v>
      </c>
      <c r="BC51" s="80"/>
      <c r="BD51" s="80"/>
      <c r="BE51" s="80"/>
      <c r="BF51" s="80"/>
      <c r="BG51" s="80"/>
      <c r="BH51" s="80"/>
      <c r="BI51" s="80"/>
      <c r="BJ51" s="80"/>
      <c r="BK51" s="80"/>
      <c r="BL51" s="80"/>
      <c r="BM51" s="80"/>
      <c r="BN51" s="80"/>
      <c r="BO51" s="80"/>
      <c r="BP51" s="77"/>
      <c r="BQ51" s="77"/>
      <c r="BR51" s="77"/>
      <c r="BS51" s="77"/>
      <c r="BT51" s="77"/>
      <c r="BU51" s="77"/>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row>
    <row r="52" spans="1:109" x14ac:dyDescent="0.15">
      <c r="B52" s="45"/>
      <c r="G52" s="85"/>
      <c r="H52" s="85"/>
      <c r="I52" s="98"/>
      <c r="J52" s="98"/>
      <c r="K52" s="84"/>
      <c r="L52" s="84"/>
      <c r="M52" s="84"/>
      <c r="N52" s="84"/>
      <c r="AM52" s="59"/>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77"/>
      <c r="BQ52" s="77"/>
      <c r="BR52" s="77"/>
      <c r="BS52" s="77"/>
      <c r="BT52" s="77"/>
      <c r="BU52" s="77"/>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row>
    <row r="53" spans="1:109" x14ac:dyDescent="0.15">
      <c r="A53" s="58"/>
      <c r="B53" s="45"/>
      <c r="G53" s="85"/>
      <c r="H53" s="85"/>
      <c r="I53" s="83"/>
      <c r="J53" s="83"/>
      <c r="K53" s="84"/>
      <c r="L53" s="84"/>
      <c r="M53" s="84"/>
      <c r="N53" s="84"/>
      <c r="AM53" s="59"/>
      <c r="AN53" s="80"/>
      <c r="AO53" s="80"/>
      <c r="AP53" s="80"/>
      <c r="AQ53" s="80"/>
      <c r="AR53" s="80"/>
      <c r="AS53" s="80"/>
      <c r="AT53" s="80"/>
      <c r="AU53" s="80"/>
      <c r="AV53" s="80"/>
      <c r="AW53" s="80"/>
      <c r="AX53" s="80"/>
      <c r="AY53" s="80"/>
      <c r="AZ53" s="80"/>
      <c r="BA53" s="80"/>
      <c r="BB53" s="80" t="s">
        <v>57</v>
      </c>
      <c r="BC53" s="80"/>
      <c r="BD53" s="80"/>
      <c r="BE53" s="80"/>
      <c r="BF53" s="80"/>
      <c r="BG53" s="80"/>
      <c r="BH53" s="80"/>
      <c r="BI53" s="80"/>
      <c r="BJ53" s="80"/>
      <c r="BK53" s="80"/>
      <c r="BL53" s="80"/>
      <c r="BM53" s="80"/>
      <c r="BN53" s="80"/>
      <c r="BO53" s="80"/>
      <c r="BP53" s="77">
        <v>57.3</v>
      </c>
      <c r="BQ53" s="77"/>
      <c r="BR53" s="77"/>
      <c r="BS53" s="77"/>
      <c r="BT53" s="77"/>
      <c r="BU53" s="77"/>
      <c r="BV53" s="77"/>
      <c r="BW53" s="77"/>
      <c r="BX53" s="77">
        <v>59.2</v>
      </c>
      <c r="BY53" s="77"/>
      <c r="BZ53" s="77"/>
      <c r="CA53" s="77"/>
      <c r="CB53" s="77"/>
      <c r="CC53" s="77"/>
      <c r="CD53" s="77"/>
      <c r="CE53" s="77"/>
      <c r="CF53" s="77">
        <v>61.4</v>
      </c>
      <c r="CG53" s="77"/>
      <c r="CH53" s="77"/>
      <c r="CI53" s="77"/>
      <c r="CJ53" s="77"/>
      <c r="CK53" s="77"/>
      <c r="CL53" s="77"/>
      <c r="CM53" s="77"/>
      <c r="CN53" s="77">
        <v>62.2</v>
      </c>
      <c r="CO53" s="77"/>
      <c r="CP53" s="77"/>
      <c r="CQ53" s="77"/>
      <c r="CR53" s="77"/>
      <c r="CS53" s="77"/>
      <c r="CT53" s="77"/>
      <c r="CU53" s="77"/>
      <c r="CV53" s="77">
        <v>63.6</v>
      </c>
      <c r="CW53" s="77"/>
      <c r="CX53" s="77"/>
      <c r="CY53" s="77"/>
      <c r="CZ53" s="77"/>
      <c r="DA53" s="77"/>
      <c r="DB53" s="77"/>
      <c r="DC53" s="77"/>
    </row>
    <row r="54" spans="1:109" x14ac:dyDescent="0.15">
      <c r="A54" s="58"/>
      <c r="B54" s="45"/>
      <c r="G54" s="85"/>
      <c r="H54" s="85"/>
      <c r="I54" s="83"/>
      <c r="J54" s="83"/>
      <c r="K54" s="84"/>
      <c r="L54" s="84"/>
      <c r="M54" s="84"/>
      <c r="N54" s="84"/>
      <c r="AM54" s="59"/>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77"/>
      <c r="BQ54" s="77"/>
      <c r="BR54" s="77"/>
      <c r="BS54" s="77"/>
      <c r="BT54" s="77"/>
      <c r="BU54" s="77"/>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row>
    <row r="55" spans="1:109" x14ac:dyDescent="0.15">
      <c r="A55" s="58"/>
      <c r="B55" s="45"/>
      <c r="G55" s="83"/>
      <c r="H55" s="83"/>
      <c r="I55" s="83"/>
      <c r="J55" s="83"/>
      <c r="K55" s="84"/>
      <c r="L55" s="84"/>
      <c r="M55" s="84"/>
      <c r="N55" s="84"/>
      <c r="AN55" s="82" t="s">
        <v>58</v>
      </c>
      <c r="AO55" s="82"/>
      <c r="AP55" s="82"/>
      <c r="AQ55" s="82"/>
      <c r="AR55" s="82"/>
      <c r="AS55" s="82"/>
      <c r="AT55" s="82"/>
      <c r="AU55" s="82"/>
      <c r="AV55" s="82"/>
      <c r="AW55" s="82"/>
      <c r="AX55" s="82"/>
      <c r="AY55" s="82"/>
      <c r="AZ55" s="82"/>
      <c r="BA55" s="82"/>
      <c r="BB55" s="80" t="s">
        <v>56</v>
      </c>
      <c r="BC55" s="80"/>
      <c r="BD55" s="80"/>
      <c r="BE55" s="80"/>
      <c r="BF55" s="80"/>
      <c r="BG55" s="80"/>
      <c r="BH55" s="80"/>
      <c r="BI55" s="80"/>
      <c r="BJ55" s="80"/>
      <c r="BK55" s="80"/>
      <c r="BL55" s="80"/>
      <c r="BM55" s="80"/>
      <c r="BN55" s="80"/>
      <c r="BO55" s="80"/>
      <c r="BP55" s="77">
        <v>31.9</v>
      </c>
      <c r="BQ55" s="77"/>
      <c r="BR55" s="77"/>
      <c r="BS55" s="77"/>
      <c r="BT55" s="77"/>
      <c r="BU55" s="77"/>
      <c r="BV55" s="77"/>
      <c r="BW55" s="77"/>
      <c r="BX55" s="77">
        <v>24.2</v>
      </c>
      <c r="BY55" s="77"/>
      <c r="BZ55" s="77"/>
      <c r="CA55" s="77"/>
      <c r="CB55" s="77"/>
      <c r="CC55" s="77"/>
      <c r="CD55" s="77"/>
      <c r="CE55" s="77"/>
      <c r="CF55" s="77">
        <v>22.1</v>
      </c>
      <c r="CG55" s="77"/>
      <c r="CH55" s="77"/>
      <c r="CI55" s="77"/>
      <c r="CJ55" s="77"/>
      <c r="CK55" s="77"/>
      <c r="CL55" s="77"/>
      <c r="CM55" s="77"/>
      <c r="CN55" s="77">
        <v>20.399999999999999</v>
      </c>
      <c r="CO55" s="77"/>
      <c r="CP55" s="77"/>
      <c r="CQ55" s="77"/>
      <c r="CR55" s="77"/>
      <c r="CS55" s="77"/>
      <c r="CT55" s="77"/>
      <c r="CU55" s="77"/>
      <c r="CV55" s="77">
        <v>11.2</v>
      </c>
      <c r="CW55" s="77"/>
      <c r="CX55" s="77"/>
      <c r="CY55" s="77"/>
      <c r="CZ55" s="77"/>
      <c r="DA55" s="77"/>
      <c r="DB55" s="77"/>
      <c r="DC55" s="77"/>
    </row>
    <row r="56" spans="1:109" x14ac:dyDescent="0.15">
      <c r="A56" s="58"/>
      <c r="B56" s="45"/>
      <c r="G56" s="83"/>
      <c r="H56" s="83"/>
      <c r="I56" s="83"/>
      <c r="J56" s="83"/>
      <c r="K56" s="84"/>
      <c r="L56" s="84"/>
      <c r="M56" s="84"/>
      <c r="N56" s="84"/>
      <c r="AN56" s="82"/>
      <c r="AO56" s="82"/>
      <c r="AP56" s="82"/>
      <c r="AQ56" s="82"/>
      <c r="AR56" s="82"/>
      <c r="AS56" s="82"/>
      <c r="AT56" s="82"/>
      <c r="AU56" s="82"/>
      <c r="AV56" s="82"/>
      <c r="AW56" s="82"/>
      <c r="AX56" s="82"/>
      <c r="AY56" s="82"/>
      <c r="AZ56" s="82"/>
      <c r="BA56" s="82"/>
      <c r="BB56" s="80"/>
      <c r="BC56" s="80"/>
      <c r="BD56" s="80"/>
      <c r="BE56" s="80"/>
      <c r="BF56" s="80"/>
      <c r="BG56" s="80"/>
      <c r="BH56" s="80"/>
      <c r="BI56" s="80"/>
      <c r="BJ56" s="80"/>
      <c r="BK56" s="80"/>
      <c r="BL56" s="80"/>
      <c r="BM56" s="80"/>
      <c r="BN56" s="80"/>
      <c r="BO56" s="80"/>
      <c r="BP56" s="77"/>
      <c r="BQ56" s="77"/>
      <c r="BR56" s="77"/>
      <c r="BS56" s="77"/>
      <c r="BT56" s="77"/>
      <c r="BU56" s="77"/>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row>
    <row r="57" spans="1:109" s="58" customFormat="1" x14ac:dyDescent="0.15">
      <c r="B57" s="62"/>
      <c r="G57" s="83"/>
      <c r="H57" s="83"/>
      <c r="I57" s="78"/>
      <c r="J57" s="78"/>
      <c r="K57" s="84"/>
      <c r="L57" s="84"/>
      <c r="M57" s="84"/>
      <c r="N57" s="84"/>
      <c r="AM57" s="41"/>
      <c r="AN57" s="82"/>
      <c r="AO57" s="82"/>
      <c r="AP57" s="82"/>
      <c r="AQ57" s="82"/>
      <c r="AR57" s="82"/>
      <c r="AS57" s="82"/>
      <c r="AT57" s="82"/>
      <c r="AU57" s="82"/>
      <c r="AV57" s="82"/>
      <c r="AW57" s="82"/>
      <c r="AX57" s="82"/>
      <c r="AY57" s="82"/>
      <c r="AZ57" s="82"/>
      <c r="BA57" s="82"/>
      <c r="BB57" s="80" t="s">
        <v>57</v>
      </c>
      <c r="BC57" s="80"/>
      <c r="BD57" s="80"/>
      <c r="BE57" s="80"/>
      <c r="BF57" s="80"/>
      <c r="BG57" s="80"/>
      <c r="BH57" s="80"/>
      <c r="BI57" s="80"/>
      <c r="BJ57" s="80"/>
      <c r="BK57" s="80"/>
      <c r="BL57" s="80"/>
      <c r="BM57" s="80"/>
      <c r="BN57" s="80"/>
      <c r="BO57" s="80"/>
      <c r="BP57" s="77">
        <v>59.4</v>
      </c>
      <c r="BQ57" s="77"/>
      <c r="BR57" s="77"/>
      <c r="BS57" s="77"/>
      <c r="BT57" s="77"/>
      <c r="BU57" s="77"/>
      <c r="BV57" s="77"/>
      <c r="BW57" s="77"/>
      <c r="BX57" s="77">
        <v>60.1</v>
      </c>
      <c r="BY57" s="77"/>
      <c r="BZ57" s="77"/>
      <c r="CA57" s="77"/>
      <c r="CB57" s="77"/>
      <c r="CC57" s="77"/>
      <c r="CD57" s="77"/>
      <c r="CE57" s="77"/>
      <c r="CF57" s="77">
        <v>61.5</v>
      </c>
      <c r="CG57" s="77"/>
      <c r="CH57" s="77"/>
      <c r="CI57" s="77"/>
      <c r="CJ57" s="77"/>
      <c r="CK57" s="77"/>
      <c r="CL57" s="77"/>
      <c r="CM57" s="77"/>
      <c r="CN57" s="77">
        <v>63.1</v>
      </c>
      <c r="CO57" s="77"/>
      <c r="CP57" s="77"/>
      <c r="CQ57" s="77"/>
      <c r="CR57" s="77"/>
      <c r="CS57" s="77"/>
      <c r="CT57" s="77"/>
      <c r="CU57" s="77"/>
      <c r="CV57" s="77">
        <v>63.2</v>
      </c>
      <c r="CW57" s="77"/>
      <c r="CX57" s="77"/>
      <c r="CY57" s="77"/>
      <c r="CZ57" s="77"/>
      <c r="DA57" s="77"/>
      <c r="DB57" s="77"/>
      <c r="DC57" s="77"/>
      <c r="DD57" s="63"/>
      <c r="DE57" s="62"/>
    </row>
    <row r="58" spans="1:109" s="58" customFormat="1" x14ac:dyDescent="0.15">
      <c r="A58" s="41"/>
      <c r="B58" s="62"/>
      <c r="G58" s="83"/>
      <c r="H58" s="83"/>
      <c r="I58" s="78"/>
      <c r="J58" s="78"/>
      <c r="K58" s="84"/>
      <c r="L58" s="84"/>
      <c r="M58" s="84"/>
      <c r="N58" s="84"/>
      <c r="AM58" s="41"/>
      <c r="AN58" s="82"/>
      <c r="AO58" s="82"/>
      <c r="AP58" s="82"/>
      <c r="AQ58" s="82"/>
      <c r="AR58" s="82"/>
      <c r="AS58" s="82"/>
      <c r="AT58" s="82"/>
      <c r="AU58" s="82"/>
      <c r="AV58" s="82"/>
      <c r="AW58" s="82"/>
      <c r="AX58" s="82"/>
      <c r="AY58" s="82"/>
      <c r="AZ58" s="82"/>
      <c r="BA58" s="82"/>
      <c r="BB58" s="80"/>
      <c r="BC58" s="80"/>
      <c r="BD58" s="80"/>
      <c r="BE58" s="80"/>
      <c r="BF58" s="80"/>
      <c r="BG58" s="80"/>
      <c r="BH58" s="80"/>
      <c r="BI58" s="80"/>
      <c r="BJ58" s="80"/>
      <c r="BK58" s="80"/>
      <c r="BL58" s="80"/>
      <c r="BM58" s="80"/>
      <c r="BN58" s="80"/>
      <c r="BO58" s="80"/>
      <c r="BP58" s="77"/>
      <c r="BQ58" s="77"/>
      <c r="BR58" s="77"/>
      <c r="BS58" s="77"/>
      <c r="BT58" s="77"/>
      <c r="BU58" s="77"/>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63"/>
      <c r="DE58" s="62"/>
    </row>
    <row r="59" spans="1:109" s="58" customFormat="1" x14ac:dyDescent="0.15">
      <c r="A59" s="41"/>
      <c r="B59" s="62"/>
      <c r="K59" s="64"/>
      <c r="L59" s="64"/>
      <c r="M59" s="64"/>
      <c r="N59" s="64"/>
      <c r="AQ59" s="64"/>
      <c r="AR59" s="64"/>
      <c r="AS59" s="64"/>
      <c r="AT59" s="64"/>
      <c r="BC59" s="64"/>
      <c r="BD59" s="64"/>
      <c r="BE59" s="64"/>
      <c r="BF59" s="64"/>
      <c r="BO59" s="64"/>
      <c r="BP59" s="64"/>
      <c r="BQ59" s="64"/>
      <c r="BR59" s="64"/>
      <c r="CA59" s="64"/>
      <c r="CB59" s="64"/>
      <c r="CC59" s="64"/>
      <c r="CD59" s="64"/>
      <c r="CM59" s="64"/>
      <c r="CN59" s="64"/>
      <c r="CO59" s="64"/>
      <c r="CP59" s="64"/>
      <c r="CY59" s="64"/>
      <c r="CZ59" s="64"/>
      <c r="DA59" s="64"/>
      <c r="DB59" s="64"/>
      <c r="DC59" s="64"/>
      <c r="DD59" s="63"/>
      <c r="DE59" s="62"/>
    </row>
    <row r="60" spans="1:109" s="58" customFormat="1" x14ac:dyDescent="0.15">
      <c r="A60" s="41"/>
      <c r="B60" s="62"/>
      <c r="K60" s="64"/>
      <c r="L60" s="64"/>
      <c r="M60" s="64"/>
      <c r="N60" s="64"/>
      <c r="AQ60" s="64"/>
      <c r="AR60" s="64"/>
      <c r="AS60" s="64"/>
      <c r="AT60" s="64"/>
      <c r="BC60" s="64"/>
      <c r="BD60" s="64"/>
      <c r="BE60" s="64"/>
      <c r="BF60" s="64"/>
      <c r="BO60" s="64"/>
      <c r="BP60" s="64"/>
      <c r="BQ60" s="64"/>
      <c r="BR60" s="64"/>
      <c r="CA60" s="64"/>
      <c r="CB60" s="64"/>
      <c r="CC60" s="64"/>
      <c r="CD60" s="64"/>
      <c r="CM60" s="64"/>
      <c r="CN60" s="64"/>
      <c r="CO60" s="64"/>
      <c r="CP60" s="64"/>
      <c r="CY60" s="64"/>
      <c r="CZ60" s="64"/>
      <c r="DA60" s="64"/>
      <c r="DB60" s="64"/>
      <c r="DC60" s="64"/>
      <c r="DD60" s="63"/>
      <c r="DE60" s="62"/>
    </row>
    <row r="61" spans="1:109" s="58" customFormat="1" x14ac:dyDescent="0.15">
      <c r="A61" s="41"/>
      <c r="B61" s="65"/>
      <c r="C61" s="66"/>
      <c r="D61" s="66"/>
      <c r="E61" s="66"/>
      <c r="F61" s="66"/>
      <c r="G61" s="66"/>
      <c r="H61" s="66"/>
      <c r="I61" s="66"/>
      <c r="J61" s="66"/>
      <c r="K61" s="66"/>
      <c r="L61" s="66"/>
      <c r="M61" s="67"/>
      <c r="N61" s="67"/>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7"/>
      <c r="AT61" s="67"/>
      <c r="AU61" s="66"/>
      <c r="AV61" s="66"/>
      <c r="AW61" s="66"/>
      <c r="AX61" s="66"/>
      <c r="AY61" s="66"/>
      <c r="AZ61" s="66"/>
      <c r="BA61" s="66"/>
      <c r="BB61" s="66"/>
      <c r="BC61" s="66"/>
      <c r="BD61" s="66"/>
      <c r="BE61" s="67"/>
      <c r="BF61" s="67"/>
      <c r="BG61" s="66"/>
      <c r="BH61" s="66"/>
      <c r="BI61" s="66"/>
      <c r="BJ61" s="66"/>
      <c r="BK61" s="66"/>
      <c r="BL61" s="66"/>
      <c r="BM61" s="66"/>
      <c r="BN61" s="66"/>
      <c r="BO61" s="66"/>
      <c r="BP61" s="66"/>
      <c r="BQ61" s="67"/>
      <c r="BR61" s="67"/>
      <c r="BS61" s="66"/>
      <c r="BT61" s="66"/>
      <c r="BU61" s="66"/>
      <c r="BV61" s="66"/>
      <c r="BW61" s="66"/>
      <c r="BX61" s="66"/>
      <c r="BY61" s="66"/>
      <c r="BZ61" s="66"/>
      <c r="CA61" s="66"/>
      <c r="CB61" s="66"/>
      <c r="CC61" s="67"/>
      <c r="CD61" s="67"/>
      <c r="CE61" s="66"/>
      <c r="CF61" s="66"/>
      <c r="CG61" s="66"/>
      <c r="CH61" s="66"/>
      <c r="CI61" s="66"/>
      <c r="CJ61" s="66"/>
      <c r="CK61" s="66"/>
      <c r="CL61" s="66"/>
      <c r="CM61" s="66"/>
      <c r="CN61" s="66"/>
      <c r="CO61" s="67"/>
      <c r="CP61" s="67"/>
      <c r="CQ61" s="66"/>
      <c r="CR61" s="66"/>
      <c r="CS61" s="66"/>
      <c r="CT61" s="66"/>
      <c r="CU61" s="66"/>
      <c r="CV61" s="66"/>
      <c r="CW61" s="66"/>
      <c r="CX61" s="66"/>
      <c r="CY61" s="66"/>
      <c r="CZ61" s="66"/>
      <c r="DA61" s="67"/>
      <c r="DB61" s="67"/>
      <c r="DC61" s="67"/>
      <c r="DD61" s="68"/>
      <c r="DE61" s="62"/>
    </row>
    <row r="62" spans="1:109" x14ac:dyDescent="0.15">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41"/>
    </row>
    <row r="63" spans="1:109" ht="17.25" x14ac:dyDescent="0.15">
      <c r="B63" s="48" t="s">
        <v>59</v>
      </c>
    </row>
    <row r="64" spans="1:109" x14ac:dyDescent="0.15">
      <c r="B64" s="45"/>
      <c r="G64" s="57"/>
      <c r="I64" s="69"/>
      <c r="J64" s="69"/>
      <c r="K64" s="69"/>
      <c r="L64" s="69"/>
      <c r="M64" s="69"/>
      <c r="N64" s="70"/>
      <c r="AM64" s="57"/>
      <c r="AN64" s="57" t="s">
        <v>52</v>
      </c>
      <c r="AP64" s="58"/>
      <c r="AQ64" s="58"/>
      <c r="AR64" s="58"/>
      <c r="AY64" s="57"/>
      <c r="BA64" s="58"/>
      <c r="BB64" s="58"/>
      <c r="BC64" s="58"/>
      <c r="BK64" s="57"/>
      <c r="BM64" s="58"/>
      <c r="BN64" s="58"/>
      <c r="BO64" s="58"/>
      <c r="BW64" s="57"/>
      <c r="BY64" s="58"/>
      <c r="BZ64" s="58"/>
      <c r="CA64" s="58"/>
      <c r="CI64" s="57"/>
      <c r="CK64" s="58"/>
      <c r="CL64" s="58"/>
      <c r="CM64" s="58"/>
      <c r="CU64" s="57"/>
      <c r="CW64" s="58"/>
      <c r="CX64" s="58"/>
      <c r="CY64" s="58"/>
    </row>
    <row r="65" spans="2:107" x14ac:dyDescent="0.15">
      <c r="B65" s="45"/>
      <c r="AN65" s="89" t="s">
        <v>60</v>
      </c>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1"/>
    </row>
    <row r="66" spans="2:107" x14ac:dyDescent="0.15">
      <c r="B66" s="45"/>
      <c r="AN66" s="92"/>
      <c r="AO66" s="93"/>
      <c r="AP66" s="93"/>
      <c r="AQ66" s="93"/>
      <c r="AR66" s="93"/>
      <c r="AS66" s="93"/>
      <c r="AT66" s="93"/>
      <c r="AU66" s="93"/>
      <c r="AV66" s="93"/>
      <c r="AW66" s="93"/>
      <c r="AX66" s="93"/>
      <c r="AY66" s="93"/>
      <c r="AZ66" s="93"/>
      <c r="BA66" s="93"/>
      <c r="BB66" s="93"/>
      <c r="BC66" s="93"/>
      <c r="BD66" s="93"/>
      <c r="BE66" s="93"/>
      <c r="BF66" s="93"/>
      <c r="BG66" s="93"/>
      <c r="BH66" s="93"/>
      <c r="BI66" s="93"/>
      <c r="BJ66" s="93"/>
      <c r="BK66" s="93"/>
      <c r="BL66" s="93"/>
      <c r="BM66" s="93"/>
      <c r="BN66" s="93"/>
      <c r="BO66" s="93"/>
      <c r="BP66" s="93"/>
      <c r="BQ66" s="93"/>
      <c r="BR66" s="93"/>
      <c r="BS66" s="93"/>
      <c r="BT66" s="93"/>
      <c r="BU66" s="93"/>
      <c r="BV66" s="93"/>
      <c r="BW66" s="93"/>
      <c r="BX66" s="93"/>
      <c r="BY66" s="93"/>
      <c r="BZ66" s="93"/>
      <c r="CA66" s="93"/>
      <c r="CB66" s="93"/>
      <c r="CC66" s="93"/>
      <c r="CD66" s="93"/>
      <c r="CE66" s="93"/>
      <c r="CF66" s="93"/>
      <c r="CG66" s="93"/>
      <c r="CH66" s="93"/>
      <c r="CI66" s="93"/>
      <c r="CJ66" s="93"/>
      <c r="CK66" s="93"/>
      <c r="CL66" s="93"/>
      <c r="CM66" s="93"/>
      <c r="CN66" s="93"/>
      <c r="CO66" s="93"/>
      <c r="CP66" s="93"/>
      <c r="CQ66" s="93"/>
      <c r="CR66" s="93"/>
      <c r="CS66" s="93"/>
      <c r="CT66" s="93"/>
      <c r="CU66" s="93"/>
      <c r="CV66" s="93"/>
      <c r="CW66" s="93"/>
      <c r="CX66" s="93"/>
      <c r="CY66" s="93"/>
      <c r="CZ66" s="93"/>
      <c r="DA66" s="93"/>
      <c r="DB66" s="93"/>
      <c r="DC66" s="94"/>
    </row>
    <row r="67" spans="2:107" x14ac:dyDescent="0.15">
      <c r="B67" s="45"/>
      <c r="AN67" s="92"/>
      <c r="AO67" s="93"/>
      <c r="AP67" s="93"/>
      <c r="AQ67" s="93"/>
      <c r="AR67" s="93"/>
      <c r="AS67" s="93"/>
      <c r="AT67" s="93"/>
      <c r="AU67" s="93"/>
      <c r="AV67" s="93"/>
      <c r="AW67" s="93"/>
      <c r="AX67" s="93"/>
      <c r="AY67" s="93"/>
      <c r="AZ67" s="93"/>
      <c r="BA67" s="93"/>
      <c r="BB67" s="93"/>
      <c r="BC67" s="93"/>
      <c r="BD67" s="93"/>
      <c r="BE67" s="93"/>
      <c r="BF67" s="93"/>
      <c r="BG67" s="93"/>
      <c r="BH67" s="93"/>
      <c r="BI67" s="93"/>
      <c r="BJ67" s="93"/>
      <c r="BK67" s="93"/>
      <c r="BL67" s="93"/>
      <c r="BM67" s="93"/>
      <c r="BN67" s="93"/>
      <c r="BO67" s="93"/>
      <c r="BP67" s="93"/>
      <c r="BQ67" s="93"/>
      <c r="BR67" s="93"/>
      <c r="BS67" s="93"/>
      <c r="BT67" s="93"/>
      <c r="BU67" s="93"/>
      <c r="BV67" s="93"/>
      <c r="BW67" s="93"/>
      <c r="BX67" s="93"/>
      <c r="BY67" s="93"/>
      <c r="BZ67" s="93"/>
      <c r="CA67" s="93"/>
      <c r="CB67" s="93"/>
      <c r="CC67" s="93"/>
      <c r="CD67" s="93"/>
      <c r="CE67" s="93"/>
      <c r="CF67" s="93"/>
      <c r="CG67" s="93"/>
      <c r="CH67" s="93"/>
      <c r="CI67" s="93"/>
      <c r="CJ67" s="93"/>
      <c r="CK67" s="93"/>
      <c r="CL67" s="93"/>
      <c r="CM67" s="93"/>
      <c r="CN67" s="93"/>
      <c r="CO67" s="93"/>
      <c r="CP67" s="93"/>
      <c r="CQ67" s="93"/>
      <c r="CR67" s="93"/>
      <c r="CS67" s="93"/>
      <c r="CT67" s="93"/>
      <c r="CU67" s="93"/>
      <c r="CV67" s="93"/>
      <c r="CW67" s="93"/>
      <c r="CX67" s="93"/>
      <c r="CY67" s="93"/>
      <c r="CZ67" s="93"/>
      <c r="DA67" s="93"/>
      <c r="DB67" s="93"/>
      <c r="DC67" s="94"/>
    </row>
    <row r="68" spans="2:107" x14ac:dyDescent="0.15">
      <c r="B68" s="45"/>
      <c r="AN68" s="92"/>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c r="CV68" s="93"/>
      <c r="CW68" s="93"/>
      <c r="CX68" s="93"/>
      <c r="CY68" s="93"/>
      <c r="CZ68" s="93"/>
      <c r="DA68" s="93"/>
      <c r="DB68" s="93"/>
      <c r="DC68" s="94"/>
    </row>
    <row r="69" spans="2:107" x14ac:dyDescent="0.15">
      <c r="B69" s="45"/>
      <c r="AN69" s="95"/>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6"/>
      <c r="BR69" s="96"/>
      <c r="BS69" s="96"/>
      <c r="BT69" s="96"/>
      <c r="BU69" s="96"/>
      <c r="BV69" s="96"/>
      <c r="BW69" s="96"/>
      <c r="BX69" s="96"/>
      <c r="BY69" s="96"/>
      <c r="BZ69" s="96"/>
      <c r="CA69" s="96"/>
      <c r="CB69" s="96"/>
      <c r="CC69" s="96"/>
      <c r="CD69" s="96"/>
      <c r="CE69" s="96"/>
      <c r="CF69" s="96"/>
      <c r="CG69" s="96"/>
      <c r="CH69" s="96"/>
      <c r="CI69" s="96"/>
      <c r="CJ69" s="96"/>
      <c r="CK69" s="96"/>
      <c r="CL69" s="96"/>
      <c r="CM69" s="96"/>
      <c r="CN69" s="96"/>
      <c r="CO69" s="96"/>
      <c r="CP69" s="96"/>
      <c r="CQ69" s="96"/>
      <c r="CR69" s="96"/>
      <c r="CS69" s="96"/>
      <c r="CT69" s="96"/>
      <c r="CU69" s="96"/>
      <c r="CV69" s="96"/>
      <c r="CW69" s="96"/>
      <c r="CX69" s="96"/>
      <c r="CY69" s="96"/>
      <c r="CZ69" s="96"/>
      <c r="DA69" s="96"/>
      <c r="DB69" s="96"/>
      <c r="DC69" s="97"/>
    </row>
    <row r="70" spans="2:107" x14ac:dyDescent="0.15">
      <c r="B70" s="45"/>
      <c r="H70" s="71"/>
      <c r="I70" s="71"/>
      <c r="J70" s="72"/>
      <c r="K70" s="72"/>
      <c r="L70" s="73"/>
      <c r="M70" s="72"/>
      <c r="N70" s="73"/>
      <c r="AN70" s="59"/>
      <c r="AO70" s="59"/>
      <c r="AP70" s="59"/>
      <c r="AZ70" s="59"/>
      <c r="BA70" s="59"/>
      <c r="BB70" s="59"/>
      <c r="BL70" s="59"/>
      <c r="BM70" s="59"/>
      <c r="BN70" s="59"/>
      <c r="BX70" s="59"/>
      <c r="BY70" s="59"/>
      <c r="BZ70" s="59"/>
      <c r="CJ70" s="59"/>
      <c r="CK70" s="59"/>
      <c r="CL70" s="59"/>
      <c r="CV70" s="59"/>
      <c r="CW70" s="59"/>
      <c r="CX70" s="59"/>
    </row>
    <row r="71" spans="2:107" x14ac:dyDescent="0.15">
      <c r="B71" s="45"/>
      <c r="G71" s="74"/>
      <c r="I71" s="75"/>
      <c r="J71" s="72"/>
      <c r="K71" s="72"/>
      <c r="L71" s="73"/>
      <c r="M71" s="72"/>
      <c r="N71" s="73"/>
      <c r="AM71" s="74"/>
      <c r="AN71" s="41" t="s">
        <v>54</v>
      </c>
    </row>
    <row r="72" spans="2:107" x14ac:dyDescent="0.15">
      <c r="B72" s="45"/>
      <c r="G72" s="83"/>
      <c r="H72" s="83"/>
      <c r="I72" s="83"/>
      <c r="J72" s="83"/>
      <c r="K72" s="60"/>
      <c r="L72" s="60"/>
      <c r="M72" s="61"/>
      <c r="N72" s="61"/>
      <c r="AN72" s="86"/>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8"/>
      <c r="BP72" s="82" t="s">
        <v>46</v>
      </c>
      <c r="BQ72" s="82"/>
      <c r="BR72" s="82"/>
      <c r="BS72" s="82"/>
      <c r="BT72" s="82"/>
      <c r="BU72" s="82"/>
      <c r="BV72" s="82"/>
      <c r="BW72" s="82"/>
      <c r="BX72" s="82" t="s">
        <v>47</v>
      </c>
      <c r="BY72" s="82"/>
      <c r="BZ72" s="82"/>
      <c r="CA72" s="82"/>
      <c r="CB72" s="82"/>
      <c r="CC72" s="82"/>
      <c r="CD72" s="82"/>
      <c r="CE72" s="82"/>
      <c r="CF72" s="82" t="s">
        <v>48</v>
      </c>
      <c r="CG72" s="82"/>
      <c r="CH72" s="82"/>
      <c r="CI72" s="82"/>
      <c r="CJ72" s="82"/>
      <c r="CK72" s="82"/>
      <c r="CL72" s="82"/>
      <c r="CM72" s="82"/>
      <c r="CN72" s="82" t="s">
        <v>49</v>
      </c>
      <c r="CO72" s="82"/>
      <c r="CP72" s="82"/>
      <c r="CQ72" s="82"/>
      <c r="CR72" s="82"/>
      <c r="CS72" s="82"/>
      <c r="CT72" s="82"/>
      <c r="CU72" s="82"/>
      <c r="CV72" s="82" t="s">
        <v>50</v>
      </c>
      <c r="CW72" s="82"/>
      <c r="CX72" s="82"/>
      <c r="CY72" s="82"/>
      <c r="CZ72" s="82"/>
      <c r="DA72" s="82"/>
      <c r="DB72" s="82"/>
      <c r="DC72" s="82"/>
    </row>
    <row r="73" spans="2:107" x14ac:dyDescent="0.15">
      <c r="B73" s="45"/>
      <c r="G73" s="85"/>
      <c r="H73" s="85"/>
      <c r="I73" s="85"/>
      <c r="J73" s="85"/>
      <c r="K73" s="81"/>
      <c r="L73" s="81"/>
      <c r="M73" s="81"/>
      <c r="N73" s="81"/>
      <c r="AM73" s="59"/>
      <c r="AN73" s="80" t="s">
        <v>55</v>
      </c>
      <c r="AO73" s="80"/>
      <c r="AP73" s="80"/>
      <c r="AQ73" s="80"/>
      <c r="AR73" s="80"/>
      <c r="AS73" s="80"/>
      <c r="AT73" s="80"/>
      <c r="AU73" s="80"/>
      <c r="AV73" s="80"/>
      <c r="AW73" s="80"/>
      <c r="AX73" s="80"/>
      <c r="AY73" s="80"/>
      <c r="AZ73" s="80"/>
      <c r="BA73" s="80"/>
      <c r="BB73" s="80" t="s">
        <v>56</v>
      </c>
      <c r="BC73" s="80"/>
      <c r="BD73" s="80"/>
      <c r="BE73" s="80"/>
      <c r="BF73" s="80"/>
      <c r="BG73" s="80"/>
      <c r="BH73" s="80"/>
      <c r="BI73" s="80"/>
      <c r="BJ73" s="80"/>
      <c r="BK73" s="80"/>
      <c r="BL73" s="80"/>
      <c r="BM73" s="80"/>
      <c r="BN73" s="80"/>
      <c r="BO73" s="80"/>
      <c r="BP73" s="77"/>
      <c r="BQ73" s="77"/>
      <c r="BR73" s="77"/>
      <c r="BS73" s="77"/>
      <c r="BT73" s="77"/>
      <c r="BU73" s="77"/>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row>
    <row r="74" spans="2:107" x14ac:dyDescent="0.15">
      <c r="B74" s="45"/>
      <c r="G74" s="85"/>
      <c r="H74" s="85"/>
      <c r="I74" s="85"/>
      <c r="J74" s="85"/>
      <c r="K74" s="81"/>
      <c r="L74" s="81"/>
      <c r="M74" s="81"/>
      <c r="N74" s="81"/>
      <c r="AM74" s="59"/>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77"/>
      <c r="BQ74" s="77"/>
      <c r="BR74" s="77"/>
      <c r="BS74" s="77"/>
      <c r="BT74" s="77"/>
      <c r="BU74" s="77"/>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row>
    <row r="75" spans="2:107" x14ac:dyDescent="0.15">
      <c r="B75" s="45"/>
      <c r="G75" s="85"/>
      <c r="H75" s="85"/>
      <c r="I75" s="83"/>
      <c r="J75" s="83"/>
      <c r="K75" s="84"/>
      <c r="L75" s="84"/>
      <c r="M75" s="84"/>
      <c r="N75" s="84"/>
      <c r="AM75" s="59"/>
      <c r="AN75" s="80"/>
      <c r="AO75" s="80"/>
      <c r="AP75" s="80"/>
      <c r="AQ75" s="80"/>
      <c r="AR75" s="80"/>
      <c r="AS75" s="80"/>
      <c r="AT75" s="80"/>
      <c r="AU75" s="80"/>
      <c r="AV75" s="80"/>
      <c r="AW75" s="80"/>
      <c r="AX75" s="80"/>
      <c r="AY75" s="80"/>
      <c r="AZ75" s="80"/>
      <c r="BA75" s="80"/>
      <c r="BB75" s="80" t="s">
        <v>61</v>
      </c>
      <c r="BC75" s="80"/>
      <c r="BD75" s="80"/>
      <c r="BE75" s="80"/>
      <c r="BF75" s="80"/>
      <c r="BG75" s="80"/>
      <c r="BH75" s="80"/>
      <c r="BI75" s="80"/>
      <c r="BJ75" s="80"/>
      <c r="BK75" s="80"/>
      <c r="BL75" s="80"/>
      <c r="BM75" s="80"/>
      <c r="BN75" s="80"/>
      <c r="BO75" s="80"/>
      <c r="BP75" s="77">
        <v>3.5</v>
      </c>
      <c r="BQ75" s="77"/>
      <c r="BR75" s="77"/>
      <c r="BS75" s="77"/>
      <c r="BT75" s="77"/>
      <c r="BU75" s="77"/>
      <c r="BV75" s="77"/>
      <c r="BW75" s="77"/>
      <c r="BX75" s="77">
        <v>3.4</v>
      </c>
      <c r="BY75" s="77"/>
      <c r="BZ75" s="77"/>
      <c r="CA75" s="77"/>
      <c r="CB75" s="77"/>
      <c r="CC75" s="77"/>
      <c r="CD75" s="77"/>
      <c r="CE75" s="77"/>
      <c r="CF75" s="77">
        <v>2.9</v>
      </c>
      <c r="CG75" s="77"/>
      <c r="CH75" s="77"/>
      <c r="CI75" s="77"/>
      <c r="CJ75" s="77"/>
      <c r="CK75" s="77"/>
      <c r="CL75" s="77"/>
      <c r="CM75" s="77"/>
      <c r="CN75" s="77">
        <v>2.4</v>
      </c>
      <c r="CO75" s="77"/>
      <c r="CP75" s="77"/>
      <c r="CQ75" s="77"/>
      <c r="CR75" s="77"/>
      <c r="CS75" s="77"/>
      <c r="CT75" s="77"/>
      <c r="CU75" s="77"/>
      <c r="CV75" s="77">
        <v>1.8</v>
      </c>
      <c r="CW75" s="77"/>
      <c r="CX75" s="77"/>
      <c r="CY75" s="77"/>
      <c r="CZ75" s="77"/>
      <c r="DA75" s="77"/>
      <c r="DB75" s="77"/>
      <c r="DC75" s="77"/>
    </row>
    <row r="76" spans="2:107" x14ac:dyDescent="0.15">
      <c r="B76" s="45"/>
      <c r="G76" s="85"/>
      <c r="H76" s="85"/>
      <c r="I76" s="83"/>
      <c r="J76" s="83"/>
      <c r="K76" s="84"/>
      <c r="L76" s="84"/>
      <c r="M76" s="84"/>
      <c r="N76" s="84"/>
      <c r="AM76" s="59"/>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77"/>
      <c r="BQ76" s="77"/>
      <c r="BR76" s="77"/>
      <c r="BS76" s="77"/>
      <c r="BT76" s="77"/>
      <c r="BU76" s="77"/>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row>
    <row r="77" spans="2:107" x14ac:dyDescent="0.15">
      <c r="B77" s="45"/>
      <c r="G77" s="83"/>
      <c r="H77" s="83"/>
      <c r="I77" s="83"/>
      <c r="J77" s="83"/>
      <c r="K77" s="81"/>
      <c r="L77" s="81"/>
      <c r="M77" s="81"/>
      <c r="N77" s="81"/>
      <c r="AN77" s="82" t="s">
        <v>58</v>
      </c>
      <c r="AO77" s="82"/>
      <c r="AP77" s="82"/>
      <c r="AQ77" s="82"/>
      <c r="AR77" s="82"/>
      <c r="AS77" s="82"/>
      <c r="AT77" s="82"/>
      <c r="AU77" s="82"/>
      <c r="AV77" s="82"/>
      <c r="AW77" s="82"/>
      <c r="AX77" s="82"/>
      <c r="AY77" s="82"/>
      <c r="AZ77" s="82"/>
      <c r="BA77" s="82"/>
      <c r="BB77" s="80" t="s">
        <v>56</v>
      </c>
      <c r="BC77" s="80"/>
      <c r="BD77" s="80"/>
      <c r="BE77" s="80"/>
      <c r="BF77" s="80"/>
      <c r="BG77" s="80"/>
      <c r="BH77" s="80"/>
      <c r="BI77" s="80"/>
      <c r="BJ77" s="80"/>
      <c r="BK77" s="80"/>
      <c r="BL77" s="80"/>
      <c r="BM77" s="80"/>
      <c r="BN77" s="80"/>
      <c r="BO77" s="80"/>
      <c r="BP77" s="77">
        <v>31.9</v>
      </c>
      <c r="BQ77" s="77"/>
      <c r="BR77" s="77"/>
      <c r="BS77" s="77"/>
      <c r="BT77" s="77"/>
      <c r="BU77" s="77"/>
      <c r="BV77" s="77"/>
      <c r="BW77" s="77"/>
      <c r="BX77" s="77">
        <v>24.2</v>
      </c>
      <c r="BY77" s="77"/>
      <c r="BZ77" s="77"/>
      <c r="CA77" s="77"/>
      <c r="CB77" s="77"/>
      <c r="CC77" s="77"/>
      <c r="CD77" s="77"/>
      <c r="CE77" s="77"/>
      <c r="CF77" s="77">
        <v>22.1</v>
      </c>
      <c r="CG77" s="77"/>
      <c r="CH77" s="77"/>
      <c r="CI77" s="77"/>
      <c r="CJ77" s="77"/>
      <c r="CK77" s="77"/>
      <c r="CL77" s="77"/>
      <c r="CM77" s="77"/>
      <c r="CN77" s="77">
        <v>20.399999999999999</v>
      </c>
      <c r="CO77" s="77"/>
      <c r="CP77" s="77"/>
      <c r="CQ77" s="77"/>
      <c r="CR77" s="77"/>
      <c r="CS77" s="77"/>
      <c r="CT77" s="77"/>
      <c r="CU77" s="77"/>
      <c r="CV77" s="77">
        <v>11.2</v>
      </c>
      <c r="CW77" s="77"/>
      <c r="CX77" s="77"/>
      <c r="CY77" s="77"/>
      <c r="CZ77" s="77"/>
      <c r="DA77" s="77"/>
      <c r="DB77" s="77"/>
      <c r="DC77" s="77"/>
    </row>
    <row r="78" spans="2:107" x14ac:dyDescent="0.15">
      <c r="B78" s="45"/>
      <c r="G78" s="83"/>
      <c r="H78" s="83"/>
      <c r="I78" s="83"/>
      <c r="J78" s="83"/>
      <c r="K78" s="81"/>
      <c r="L78" s="81"/>
      <c r="M78" s="81"/>
      <c r="N78" s="81"/>
      <c r="AN78" s="82"/>
      <c r="AO78" s="82"/>
      <c r="AP78" s="82"/>
      <c r="AQ78" s="82"/>
      <c r="AR78" s="82"/>
      <c r="AS78" s="82"/>
      <c r="AT78" s="82"/>
      <c r="AU78" s="82"/>
      <c r="AV78" s="82"/>
      <c r="AW78" s="82"/>
      <c r="AX78" s="82"/>
      <c r="AY78" s="82"/>
      <c r="AZ78" s="82"/>
      <c r="BA78" s="82"/>
      <c r="BB78" s="80"/>
      <c r="BC78" s="80"/>
      <c r="BD78" s="80"/>
      <c r="BE78" s="80"/>
      <c r="BF78" s="80"/>
      <c r="BG78" s="80"/>
      <c r="BH78" s="80"/>
      <c r="BI78" s="80"/>
      <c r="BJ78" s="80"/>
      <c r="BK78" s="80"/>
      <c r="BL78" s="80"/>
      <c r="BM78" s="80"/>
      <c r="BN78" s="80"/>
      <c r="BO78" s="80"/>
      <c r="BP78" s="77"/>
      <c r="BQ78" s="77"/>
      <c r="BR78" s="77"/>
      <c r="BS78" s="77"/>
      <c r="BT78" s="77"/>
      <c r="BU78" s="77"/>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row>
    <row r="79" spans="2:107" x14ac:dyDescent="0.15">
      <c r="B79" s="45"/>
      <c r="G79" s="83"/>
      <c r="H79" s="83"/>
      <c r="I79" s="78"/>
      <c r="J79" s="78"/>
      <c r="K79" s="79"/>
      <c r="L79" s="79"/>
      <c r="M79" s="79"/>
      <c r="N79" s="79"/>
      <c r="AN79" s="82"/>
      <c r="AO79" s="82"/>
      <c r="AP79" s="82"/>
      <c r="AQ79" s="82"/>
      <c r="AR79" s="82"/>
      <c r="AS79" s="82"/>
      <c r="AT79" s="82"/>
      <c r="AU79" s="82"/>
      <c r="AV79" s="82"/>
      <c r="AW79" s="82"/>
      <c r="AX79" s="82"/>
      <c r="AY79" s="82"/>
      <c r="AZ79" s="82"/>
      <c r="BA79" s="82"/>
      <c r="BB79" s="80" t="s">
        <v>61</v>
      </c>
      <c r="BC79" s="80"/>
      <c r="BD79" s="80"/>
      <c r="BE79" s="80"/>
      <c r="BF79" s="80"/>
      <c r="BG79" s="80"/>
      <c r="BH79" s="80"/>
      <c r="BI79" s="80"/>
      <c r="BJ79" s="80"/>
      <c r="BK79" s="80"/>
      <c r="BL79" s="80"/>
      <c r="BM79" s="80"/>
      <c r="BN79" s="80"/>
      <c r="BO79" s="80"/>
      <c r="BP79" s="77">
        <v>6.6</v>
      </c>
      <c r="BQ79" s="77"/>
      <c r="BR79" s="77"/>
      <c r="BS79" s="77"/>
      <c r="BT79" s="77"/>
      <c r="BU79" s="77"/>
      <c r="BV79" s="77"/>
      <c r="BW79" s="77"/>
      <c r="BX79" s="77">
        <v>6.4</v>
      </c>
      <c r="BY79" s="77"/>
      <c r="BZ79" s="77"/>
      <c r="CA79" s="77"/>
      <c r="CB79" s="77"/>
      <c r="CC79" s="77"/>
      <c r="CD79" s="77"/>
      <c r="CE79" s="77"/>
      <c r="CF79" s="77">
        <v>6.3</v>
      </c>
      <c r="CG79" s="77"/>
      <c r="CH79" s="77"/>
      <c r="CI79" s="77"/>
      <c r="CJ79" s="77"/>
      <c r="CK79" s="77"/>
      <c r="CL79" s="77"/>
      <c r="CM79" s="77"/>
      <c r="CN79" s="77">
        <v>6.2</v>
      </c>
      <c r="CO79" s="77"/>
      <c r="CP79" s="77"/>
      <c r="CQ79" s="77"/>
      <c r="CR79" s="77"/>
      <c r="CS79" s="77"/>
      <c r="CT79" s="77"/>
      <c r="CU79" s="77"/>
      <c r="CV79" s="77">
        <v>5.7</v>
      </c>
      <c r="CW79" s="77"/>
      <c r="CX79" s="77"/>
      <c r="CY79" s="77"/>
      <c r="CZ79" s="77"/>
      <c r="DA79" s="77"/>
      <c r="DB79" s="77"/>
      <c r="DC79" s="77"/>
    </row>
    <row r="80" spans="2:107" x14ac:dyDescent="0.15">
      <c r="B80" s="45"/>
      <c r="G80" s="83"/>
      <c r="H80" s="83"/>
      <c r="I80" s="78"/>
      <c r="J80" s="78"/>
      <c r="K80" s="79"/>
      <c r="L80" s="79"/>
      <c r="M80" s="79"/>
      <c r="N80" s="79"/>
      <c r="AN80" s="82"/>
      <c r="AO80" s="82"/>
      <c r="AP80" s="82"/>
      <c r="AQ80" s="82"/>
      <c r="AR80" s="82"/>
      <c r="AS80" s="82"/>
      <c r="AT80" s="82"/>
      <c r="AU80" s="82"/>
      <c r="AV80" s="82"/>
      <c r="AW80" s="82"/>
      <c r="AX80" s="82"/>
      <c r="AY80" s="82"/>
      <c r="AZ80" s="82"/>
      <c r="BA80" s="82"/>
      <c r="BB80" s="80"/>
      <c r="BC80" s="80"/>
      <c r="BD80" s="80"/>
      <c r="BE80" s="80"/>
      <c r="BF80" s="80"/>
      <c r="BG80" s="80"/>
      <c r="BH80" s="80"/>
      <c r="BI80" s="80"/>
      <c r="BJ80" s="80"/>
      <c r="BK80" s="80"/>
      <c r="BL80" s="80"/>
      <c r="BM80" s="80"/>
      <c r="BN80" s="80"/>
      <c r="BO80" s="80"/>
      <c r="BP80" s="77"/>
      <c r="BQ80" s="77"/>
      <c r="BR80" s="77"/>
      <c r="BS80" s="77"/>
      <c r="BT80" s="77"/>
      <c r="BU80" s="77"/>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row>
    <row r="81" spans="2:109" x14ac:dyDescent="0.15">
      <c r="B81" s="45"/>
    </row>
    <row r="82" spans="2:109" ht="17.25" x14ac:dyDescent="0.15">
      <c r="B82" s="45"/>
      <c r="K82" s="76"/>
      <c r="L82" s="76"/>
      <c r="M82" s="76"/>
      <c r="N82" s="76"/>
      <c r="AQ82" s="76"/>
      <c r="AR82" s="76"/>
      <c r="AS82" s="76"/>
      <c r="AT82" s="76"/>
      <c r="BC82" s="76"/>
      <c r="BD82" s="76"/>
      <c r="BE82" s="76"/>
      <c r="BF82" s="76"/>
      <c r="BO82" s="76"/>
      <c r="BP82" s="76"/>
      <c r="BQ82" s="76"/>
      <c r="BR82" s="76"/>
      <c r="CA82" s="76"/>
      <c r="CB82" s="76"/>
      <c r="CC82" s="76"/>
      <c r="CD82" s="76"/>
      <c r="CM82" s="76"/>
      <c r="CN82" s="76"/>
      <c r="CO82" s="76"/>
      <c r="CP82" s="76"/>
      <c r="CY82" s="76"/>
      <c r="CZ82" s="76"/>
      <c r="DA82" s="76"/>
      <c r="DB82" s="76"/>
      <c r="DC82" s="76"/>
    </row>
    <row r="83" spans="2:109" x14ac:dyDescent="0.15">
      <c r="B83" s="49"/>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c r="CH83" s="47"/>
      <c r="CI83" s="47"/>
      <c r="CJ83" s="47"/>
      <c r="CK83" s="47"/>
      <c r="CL83" s="47"/>
      <c r="CM83" s="47"/>
      <c r="CN83" s="47"/>
      <c r="CO83" s="47"/>
      <c r="CP83" s="47"/>
      <c r="CQ83" s="47"/>
      <c r="CR83" s="47"/>
      <c r="CS83" s="47"/>
      <c r="CT83" s="47"/>
      <c r="CU83" s="47"/>
      <c r="CV83" s="47"/>
      <c r="CW83" s="47"/>
      <c r="CX83" s="47"/>
      <c r="CY83" s="47"/>
      <c r="CZ83" s="47"/>
      <c r="DA83" s="47"/>
      <c r="DB83" s="47"/>
      <c r="DC83" s="47"/>
      <c r="DD83" s="50"/>
    </row>
    <row r="84" spans="2:109" x14ac:dyDescent="0.15">
      <c r="DD84" s="41"/>
      <c r="DE84" s="41"/>
    </row>
    <row r="85" spans="2:109" x14ac:dyDescent="0.15">
      <c r="DD85" s="41"/>
      <c r="DE85" s="41"/>
    </row>
  </sheetData>
  <sheetProtection algorithmName="SHA-512" hashValue="tYnnTtb88pVe6bXQc/6P/i+zLe+vzQJJhNOAd7U/dEctZDa1tt0MD6xtQCRkgBfnNJnLq6TeaZq6V//oB2/jew==" saltValue="7g5IZyEHMVw+9iBdvQ6aSw==" spinCount="100000" sheet="1" objects="1" scenarios="1" formatCells="0"/>
  <dataConsolidate/>
  <mergeCells count="112">
    <mergeCell ref="AN43:DC47"/>
    <mergeCell ref="G50:J50"/>
    <mergeCell ref="AN50:BO50"/>
    <mergeCell ref="BP50:BW50"/>
    <mergeCell ref="BX50:CE50"/>
    <mergeCell ref="CF50:CM50"/>
    <mergeCell ref="CN50:CU50"/>
    <mergeCell ref="CV50:DC50"/>
    <mergeCell ref="CV51:DC52"/>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CN51:CU52"/>
    <mergeCell ref="CN53:CU54"/>
    <mergeCell ref="I51:J52"/>
    <mergeCell ref="K51:K52"/>
    <mergeCell ref="L51:L52"/>
    <mergeCell ref="M51:M52"/>
    <mergeCell ref="N51:N52"/>
    <mergeCell ref="I57:J58"/>
    <mergeCell ref="K57:K58"/>
    <mergeCell ref="L57:L58"/>
    <mergeCell ref="M57:M58"/>
    <mergeCell ref="N57:N58"/>
    <mergeCell ref="BB57:BO58"/>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1" orientation="landscape" horizontalDpi="300" verticalDpi="300"/>
  <headerFooter alignWithMargins="0">
    <oddFooter>&amp;C&amp;P/&amp;N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EA6DF-1EC5-4357-BA4A-CD6D8512F3DE}">
  <sheetPr>
    <pageSetUpPr fitToPage="1"/>
  </sheetPr>
  <dimension ref="A1:DR125"/>
  <sheetViews>
    <sheetView showGridLines="0" zoomScaleNormal="100" zoomScaleSheetLayoutView="70" workbookViewId="0">
      <selection activeCell="BJ96" sqref="BJ96"/>
    </sheetView>
  </sheetViews>
  <sheetFormatPr defaultColWidth="0" defaultRowHeight="13.5" customHeight="1" zeroHeight="1" x14ac:dyDescent="0.15"/>
  <cols>
    <col min="1" max="34" width="2.5" style="40" customWidth="1"/>
    <col min="35" max="122" width="2.5" style="39" customWidth="1"/>
    <col min="123" max="16384" width="2.5" style="39" hidden="1"/>
  </cols>
  <sheetData>
    <row r="1" spans="1:34" ht="13.5" customHeight="1" x14ac:dyDescent="0.1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1:34" x14ac:dyDescent="0.15">
      <c r="S2" s="39"/>
      <c r="AH2" s="39"/>
    </row>
    <row r="3" spans="1:34" x14ac:dyDescent="0.15">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1:34" x14ac:dyDescent="0.15"/>
    <row r="5" spans="1:34" x14ac:dyDescent="0.15"/>
    <row r="6" spans="1:34" x14ac:dyDescent="0.15"/>
    <row r="7" spans="1:34" x14ac:dyDescent="0.15"/>
    <row r="8" spans="1:34" x14ac:dyDescent="0.15"/>
    <row r="9" spans="1:34" x14ac:dyDescent="0.15">
      <c r="AH9" s="39"/>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39"/>
    </row>
    <row r="18" spans="12:34" x14ac:dyDescent="0.15"/>
    <row r="19" spans="12:34" x14ac:dyDescent="0.15"/>
    <row r="20" spans="12:34" x14ac:dyDescent="0.15">
      <c r="AH20" s="39"/>
    </row>
    <row r="21" spans="12:34" x14ac:dyDescent="0.15">
      <c r="AH21" s="39"/>
    </row>
    <row r="22" spans="12:34" x14ac:dyDescent="0.15"/>
    <row r="23" spans="12:34" x14ac:dyDescent="0.15"/>
    <row r="24" spans="12:34" x14ac:dyDescent="0.15">
      <c r="Q24" s="39"/>
    </row>
    <row r="25" spans="12:34" x14ac:dyDescent="0.15"/>
    <row r="26" spans="12:34" x14ac:dyDescent="0.15"/>
    <row r="27" spans="12:34" x14ac:dyDescent="0.15"/>
    <row r="28" spans="12:34" x14ac:dyDescent="0.15">
      <c r="O28" s="39"/>
      <c r="T28" s="39"/>
      <c r="AH28" s="39"/>
    </row>
    <row r="29" spans="12:34" x14ac:dyDescent="0.15"/>
    <row r="30" spans="12:34" x14ac:dyDescent="0.15"/>
    <row r="31" spans="12:34" x14ac:dyDescent="0.15">
      <c r="Q31" s="39"/>
    </row>
    <row r="32" spans="12:34" x14ac:dyDescent="0.15">
      <c r="L32" s="39"/>
    </row>
    <row r="33" spans="2:34" x14ac:dyDescent="0.15">
      <c r="C33" s="39"/>
      <c r="E33" s="39"/>
      <c r="G33" s="39"/>
      <c r="I33" s="39"/>
      <c r="X33" s="39"/>
    </row>
    <row r="34" spans="2:34" x14ac:dyDescent="0.15">
      <c r="B34" s="39"/>
      <c r="P34" s="39"/>
      <c r="R34" s="39"/>
      <c r="T34" s="39"/>
    </row>
    <row r="35" spans="2:34" x14ac:dyDescent="0.15">
      <c r="D35" s="39"/>
      <c r="W35" s="39"/>
      <c r="AC35" s="39"/>
      <c r="AD35" s="39"/>
      <c r="AE35" s="39"/>
      <c r="AF35" s="39"/>
      <c r="AG35" s="39"/>
      <c r="AH35" s="39"/>
    </row>
    <row r="36" spans="2:34" x14ac:dyDescent="0.15">
      <c r="H36" s="39"/>
      <c r="J36" s="39"/>
      <c r="K36" s="39"/>
      <c r="M36" s="39"/>
      <c r="Y36" s="39"/>
      <c r="Z36" s="39"/>
      <c r="AA36" s="39"/>
      <c r="AB36" s="39"/>
      <c r="AC36" s="39"/>
      <c r="AD36" s="39"/>
      <c r="AE36" s="39"/>
      <c r="AF36" s="39"/>
      <c r="AG36" s="39"/>
      <c r="AH36" s="39"/>
    </row>
    <row r="37" spans="2:34" x14ac:dyDescent="0.15">
      <c r="AH37" s="39"/>
    </row>
    <row r="38" spans="2:34" x14ac:dyDescent="0.15">
      <c r="AG38" s="39"/>
      <c r="AH38" s="39"/>
    </row>
    <row r="39" spans="2:34" x14ac:dyDescent="0.15"/>
    <row r="40" spans="2:34" x14ac:dyDescent="0.15">
      <c r="X40" s="39"/>
    </row>
    <row r="41" spans="2:34" x14ac:dyDescent="0.15">
      <c r="R41" s="39"/>
    </row>
    <row r="42" spans="2:34" x14ac:dyDescent="0.15">
      <c r="W42" s="39"/>
    </row>
    <row r="43" spans="2:34" x14ac:dyDescent="0.15">
      <c r="Y43" s="39"/>
      <c r="Z43" s="39"/>
      <c r="AA43" s="39"/>
      <c r="AB43" s="39"/>
      <c r="AC43" s="39"/>
      <c r="AD43" s="39"/>
      <c r="AE43" s="39"/>
      <c r="AF43" s="39"/>
      <c r="AG43" s="39"/>
      <c r="AH43" s="39"/>
    </row>
    <row r="44" spans="2:34" x14ac:dyDescent="0.15">
      <c r="AH44" s="39"/>
    </row>
    <row r="45" spans="2:34" x14ac:dyDescent="0.15">
      <c r="X45" s="39"/>
    </row>
    <row r="46" spans="2:34" x14ac:dyDescent="0.15"/>
    <row r="47" spans="2:34" x14ac:dyDescent="0.15"/>
    <row r="48" spans="2:34" x14ac:dyDescent="0.15">
      <c r="W48" s="39"/>
      <c r="Y48" s="39"/>
      <c r="Z48" s="39"/>
      <c r="AA48" s="39"/>
      <c r="AB48" s="39"/>
      <c r="AC48" s="39"/>
      <c r="AD48" s="39"/>
      <c r="AE48" s="39"/>
      <c r="AF48" s="39"/>
      <c r="AG48" s="39"/>
      <c r="AH48" s="39"/>
    </row>
    <row r="49" spans="28:34" x14ac:dyDescent="0.15"/>
    <row r="50" spans="28:34" x14ac:dyDescent="0.15">
      <c r="AE50" s="39"/>
      <c r="AF50" s="39"/>
      <c r="AG50" s="39"/>
      <c r="AH50" s="39"/>
    </row>
    <row r="51" spans="28:34" x14ac:dyDescent="0.15">
      <c r="AC51" s="39"/>
      <c r="AD51" s="39"/>
      <c r="AE51" s="39"/>
      <c r="AF51" s="39"/>
      <c r="AG51" s="39"/>
      <c r="AH51" s="39"/>
    </row>
    <row r="52" spans="28:34" x14ac:dyDescent="0.15"/>
    <row r="53" spans="28:34" x14ac:dyDescent="0.15">
      <c r="AF53" s="39"/>
      <c r="AG53" s="39"/>
      <c r="AH53" s="39"/>
    </row>
    <row r="54" spans="28:34" x14ac:dyDescent="0.15">
      <c r="AH54" s="39"/>
    </row>
    <row r="55" spans="28:34" x14ac:dyDescent="0.15"/>
    <row r="56" spans="28:34" x14ac:dyDescent="0.15">
      <c r="AB56" s="39"/>
      <c r="AC56" s="39"/>
      <c r="AD56" s="39"/>
      <c r="AE56" s="39"/>
      <c r="AF56" s="39"/>
      <c r="AG56" s="39"/>
      <c r="AH56" s="39"/>
    </row>
    <row r="57" spans="28:34" x14ac:dyDescent="0.15">
      <c r="AH57" s="39"/>
    </row>
    <row r="58" spans="28:34" x14ac:dyDescent="0.15">
      <c r="AH58" s="39"/>
    </row>
    <row r="59" spans="28:34" x14ac:dyDescent="0.15"/>
    <row r="60" spans="28:34" x14ac:dyDescent="0.15"/>
    <row r="61" spans="28:34" x14ac:dyDescent="0.15"/>
    <row r="62" spans="28:34" x14ac:dyDescent="0.15"/>
    <row r="63" spans="28:34" x14ac:dyDescent="0.15">
      <c r="AH63" s="39"/>
    </row>
    <row r="64" spans="28:34" x14ac:dyDescent="0.15">
      <c r="AG64" s="39"/>
      <c r="AH64" s="39"/>
    </row>
    <row r="65" spans="28:34" x14ac:dyDescent="0.15"/>
    <row r="66" spans="28:34" x14ac:dyDescent="0.15"/>
    <row r="67" spans="28:34" x14ac:dyDescent="0.15"/>
    <row r="68" spans="28:34" x14ac:dyDescent="0.15">
      <c r="AB68" s="39"/>
      <c r="AC68" s="39"/>
      <c r="AD68" s="39"/>
      <c r="AE68" s="39"/>
      <c r="AF68" s="39"/>
      <c r="AG68" s="39"/>
      <c r="AH68" s="39"/>
    </row>
    <row r="69" spans="28:34" x14ac:dyDescent="0.15">
      <c r="AF69" s="39"/>
      <c r="AG69" s="39"/>
      <c r="AH69" s="39"/>
    </row>
    <row r="70" spans="28:34" x14ac:dyDescent="0.15"/>
    <row r="71" spans="28:34" x14ac:dyDescent="0.15"/>
    <row r="72" spans="28:34" x14ac:dyDescent="0.15"/>
    <row r="73" spans="28:34" x14ac:dyDescent="0.15"/>
    <row r="74" spans="28:34" x14ac:dyDescent="0.15"/>
    <row r="75" spans="28:34" x14ac:dyDescent="0.15">
      <c r="AH75" s="39"/>
    </row>
    <row r="76" spans="28:34" x14ac:dyDescent="0.15">
      <c r="AF76" s="39"/>
      <c r="AG76" s="39"/>
      <c r="AH76" s="39"/>
    </row>
    <row r="77" spans="28:34" x14ac:dyDescent="0.15">
      <c r="AG77" s="39"/>
      <c r="AH77" s="39"/>
    </row>
    <row r="78" spans="28:34" x14ac:dyDescent="0.15"/>
    <row r="79" spans="28:34" x14ac:dyDescent="0.15"/>
    <row r="80" spans="28:34" x14ac:dyDescent="0.15"/>
    <row r="81" spans="25:34" x14ac:dyDescent="0.15"/>
    <row r="82" spans="25:34" x14ac:dyDescent="0.15">
      <c r="Y82" s="39"/>
    </row>
    <row r="83" spans="25:34" x14ac:dyDescent="0.15">
      <c r="Y83" s="39"/>
      <c r="Z83" s="39"/>
      <c r="AA83" s="39"/>
      <c r="AB83" s="39"/>
      <c r="AC83" s="39"/>
      <c r="AD83" s="39"/>
      <c r="AE83" s="39"/>
      <c r="AF83" s="39"/>
      <c r="AG83" s="39"/>
      <c r="AH83" s="39"/>
    </row>
    <row r="84" spans="25:34" x14ac:dyDescent="0.15"/>
    <row r="85" spans="25:34" x14ac:dyDescent="0.15"/>
    <row r="86" spans="25:34" x14ac:dyDescent="0.15"/>
    <row r="87" spans="25:34" x14ac:dyDescent="0.15"/>
    <row r="88" spans="25:34" x14ac:dyDescent="0.15">
      <c r="AH88" s="39"/>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39"/>
      <c r="AG94" s="39"/>
      <c r="AH94" s="39"/>
    </row>
    <row r="95" spans="25:34" ht="13.5" customHeight="1" x14ac:dyDescent="0.15">
      <c r="AH95" s="39"/>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39"/>
    </row>
    <row r="102" spans="33:34" ht="13.5" customHeight="1" x14ac:dyDescent="0.15"/>
    <row r="103" spans="33:34" ht="13.5" customHeight="1" x14ac:dyDescent="0.15"/>
    <row r="104" spans="33:34" ht="13.5" customHeight="1" x14ac:dyDescent="0.15">
      <c r="AG104" s="39"/>
      <c r="AH104" s="39"/>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39"/>
    </row>
    <row r="117" spans="34:122" ht="13.5" customHeight="1" x14ac:dyDescent="0.15"/>
    <row r="118" spans="34:122" ht="13.5" customHeight="1" x14ac:dyDescent="0.15"/>
    <row r="119" spans="34:122" ht="13.5" customHeight="1" x14ac:dyDescent="0.15"/>
    <row r="120" spans="34:122" ht="13.5" customHeight="1" x14ac:dyDescent="0.15">
      <c r="AH120" s="39"/>
    </row>
    <row r="121" spans="34:122" ht="13.5" customHeight="1" x14ac:dyDescent="0.15">
      <c r="AH121" s="39"/>
    </row>
    <row r="122" spans="34:122" ht="13.5" customHeight="1" x14ac:dyDescent="0.15"/>
    <row r="123" spans="34:122" ht="13.5" customHeight="1" x14ac:dyDescent="0.15"/>
    <row r="124" spans="34:122" ht="13.5" customHeight="1" x14ac:dyDescent="0.15"/>
    <row r="125" spans="34:122" ht="13.5" customHeight="1" x14ac:dyDescent="0.15">
      <c r="DR125" s="39" t="s">
        <v>39</v>
      </c>
    </row>
  </sheetData>
  <sheetProtection algorithmName="SHA-512" hashValue="D1lyqynp+L1qSXSalvFMdfOfdXFnYM9IpM+7UgPwYQxM17A3tJbGCFAWAM4ctcAjY+ppPz1CTFxhuqJ9leo6Cw==" saltValue="kV02nQF3KkiEebvfNGKIQw=="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headerFooter alignWithMargins="0">
    <oddFooter>&amp;C&amp;P/&amp;N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C5DBB-0602-47F8-9B2F-339D52ADB323}">
  <sheetPr>
    <pageSetUpPr fitToPage="1"/>
  </sheetPr>
  <dimension ref="A1:DR125"/>
  <sheetViews>
    <sheetView showGridLines="0" zoomScaleNormal="100" zoomScaleSheetLayoutView="55" workbookViewId="0">
      <selection activeCell="BJ96" sqref="BJ96"/>
    </sheetView>
  </sheetViews>
  <sheetFormatPr defaultColWidth="0" defaultRowHeight="13.5" customHeight="1" zeroHeight="1" x14ac:dyDescent="0.15"/>
  <cols>
    <col min="1" max="34" width="2.5" style="40" customWidth="1"/>
    <col min="35" max="122" width="2.5" style="39" customWidth="1"/>
    <col min="123" max="16384" width="2.5" style="39" hidden="1"/>
  </cols>
  <sheetData>
    <row r="1" spans="2:34" ht="13.5" customHeight="1" x14ac:dyDescent="0.15">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2:34" x14ac:dyDescent="0.15">
      <c r="S2" s="39"/>
      <c r="AH2" s="39"/>
    </row>
    <row r="3" spans="2:34" x14ac:dyDescent="0.15">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2:34" x14ac:dyDescent="0.15"/>
    <row r="5" spans="2:34" x14ac:dyDescent="0.15"/>
    <row r="6" spans="2:34" x14ac:dyDescent="0.15"/>
    <row r="7" spans="2:34" x14ac:dyDescent="0.15"/>
    <row r="8" spans="2:34" x14ac:dyDescent="0.15"/>
    <row r="9" spans="2:34" x14ac:dyDescent="0.15">
      <c r="AH9" s="39"/>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39"/>
    </row>
    <row r="18" spans="12:34" x14ac:dyDescent="0.15"/>
    <row r="19" spans="12:34" x14ac:dyDescent="0.15"/>
    <row r="20" spans="12:34" x14ac:dyDescent="0.15">
      <c r="AH20" s="39"/>
    </row>
    <row r="21" spans="12:34" x14ac:dyDescent="0.15">
      <c r="AH21" s="39"/>
    </row>
    <row r="22" spans="12:34" x14ac:dyDescent="0.15"/>
    <row r="23" spans="12:34" x14ac:dyDescent="0.15"/>
    <row r="24" spans="12:34" x14ac:dyDescent="0.15">
      <c r="Q24" s="39"/>
    </row>
    <row r="25" spans="12:34" x14ac:dyDescent="0.15"/>
    <row r="26" spans="12:34" x14ac:dyDescent="0.15"/>
    <row r="27" spans="12:34" x14ac:dyDescent="0.15"/>
    <row r="28" spans="12:34" x14ac:dyDescent="0.15">
      <c r="O28" s="39"/>
      <c r="T28" s="39"/>
      <c r="AH28" s="39"/>
    </row>
    <row r="29" spans="12:34" x14ac:dyDescent="0.15"/>
    <row r="30" spans="12:34" x14ac:dyDescent="0.15"/>
    <row r="31" spans="12:34" x14ac:dyDescent="0.15">
      <c r="Q31" s="39"/>
    </row>
    <row r="32" spans="12:34" x14ac:dyDescent="0.15">
      <c r="L32" s="39"/>
    </row>
    <row r="33" spans="2:34" x14ac:dyDescent="0.15">
      <c r="C33" s="39"/>
      <c r="E33" s="39"/>
      <c r="G33" s="39"/>
      <c r="I33" s="39"/>
      <c r="X33" s="39"/>
    </row>
    <row r="34" spans="2:34" x14ac:dyDescent="0.15">
      <c r="B34" s="39"/>
      <c r="P34" s="39"/>
      <c r="R34" s="39"/>
      <c r="T34" s="39"/>
    </row>
    <row r="35" spans="2:34" x14ac:dyDescent="0.15">
      <c r="D35" s="39"/>
      <c r="W35" s="39"/>
      <c r="AC35" s="39"/>
      <c r="AD35" s="39"/>
      <c r="AE35" s="39"/>
      <c r="AF35" s="39"/>
      <c r="AG35" s="39"/>
      <c r="AH35" s="39"/>
    </row>
    <row r="36" spans="2:34" x14ac:dyDescent="0.15">
      <c r="H36" s="39"/>
      <c r="J36" s="39"/>
      <c r="K36" s="39"/>
      <c r="M36" s="39"/>
      <c r="Y36" s="39"/>
      <c r="Z36" s="39"/>
      <c r="AA36" s="39"/>
      <c r="AB36" s="39"/>
      <c r="AC36" s="39"/>
      <c r="AD36" s="39"/>
      <c r="AE36" s="39"/>
      <c r="AF36" s="39"/>
      <c r="AG36" s="39"/>
      <c r="AH36" s="39"/>
    </row>
    <row r="37" spans="2:34" x14ac:dyDescent="0.15">
      <c r="AH37" s="39"/>
    </row>
    <row r="38" spans="2:34" x14ac:dyDescent="0.15">
      <c r="AG38" s="39"/>
      <c r="AH38" s="39"/>
    </row>
    <row r="39" spans="2:34" x14ac:dyDescent="0.15"/>
    <row r="40" spans="2:34" x14ac:dyDescent="0.15">
      <c r="X40" s="39"/>
    </row>
    <row r="41" spans="2:34" x14ac:dyDescent="0.15">
      <c r="R41" s="39"/>
    </row>
    <row r="42" spans="2:34" x14ac:dyDescent="0.15">
      <c r="W42" s="39"/>
    </row>
    <row r="43" spans="2:34" x14ac:dyDescent="0.15">
      <c r="Y43" s="39"/>
      <c r="Z43" s="39"/>
      <c r="AA43" s="39"/>
      <c r="AB43" s="39"/>
      <c r="AC43" s="39"/>
      <c r="AD43" s="39"/>
      <c r="AE43" s="39"/>
      <c r="AF43" s="39"/>
      <c r="AG43" s="39"/>
      <c r="AH43" s="39"/>
    </row>
    <row r="44" spans="2:34" x14ac:dyDescent="0.15">
      <c r="AH44" s="39"/>
    </row>
    <row r="45" spans="2:34" x14ac:dyDescent="0.15">
      <c r="X45" s="39"/>
    </row>
    <row r="46" spans="2:34" x14ac:dyDescent="0.15"/>
    <row r="47" spans="2:34" x14ac:dyDescent="0.15"/>
    <row r="48" spans="2:34" x14ac:dyDescent="0.15">
      <c r="W48" s="39"/>
      <c r="Y48" s="39"/>
      <c r="Z48" s="39"/>
      <c r="AA48" s="39"/>
      <c r="AB48" s="39"/>
      <c r="AC48" s="39"/>
      <c r="AD48" s="39"/>
      <c r="AE48" s="39"/>
      <c r="AF48" s="39"/>
      <c r="AG48" s="39"/>
      <c r="AH48" s="39"/>
    </row>
    <row r="49" spans="28:34" x14ac:dyDescent="0.15"/>
    <row r="50" spans="28:34" x14ac:dyDescent="0.15">
      <c r="AE50" s="39"/>
      <c r="AF50" s="39"/>
      <c r="AG50" s="39"/>
      <c r="AH50" s="39"/>
    </row>
    <row r="51" spans="28:34" x14ac:dyDescent="0.15">
      <c r="AC51" s="39"/>
      <c r="AD51" s="39"/>
      <c r="AE51" s="39"/>
      <c r="AF51" s="39"/>
      <c r="AG51" s="39"/>
      <c r="AH51" s="39"/>
    </row>
    <row r="52" spans="28:34" x14ac:dyDescent="0.15"/>
    <row r="53" spans="28:34" x14ac:dyDescent="0.15">
      <c r="AF53" s="39"/>
      <c r="AG53" s="39"/>
      <c r="AH53" s="39"/>
    </row>
    <row r="54" spans="28:34" x14ac:dyDescent="0.15">
      <c r="AH54" s="39"/>
    </row>
    <row r="55" spans="28:34" x14ac:dyDescent="0.15"/>
    <row r="56" spans="28:34" x14ac:dyDescent="0.15">
      <c r="AB56" s="39"/>
      <c r="AC56" s="39"/>
      <c r="AD56" s="39"/>
      <c r="AE56" s="39"/>
      <c r="AF56" s="39"/>
      <c r="AG56" s="39"/>
      <c r="AH56" s="39"/>
    </row>
    <row r="57" spans="28:34" x14ac:dyDescent="0.15">
      <c r="AH57" s="39"/>
    </row>
    <row r="58" spans="28:34" x14ac:dyDescent="0.15">
      <c r="AH58" s="39"/>
    </row>
    <row r="59" spans="28:34" x14ac:dyDescent="0.15">
      <c r="AG59" s="39"/>
      <c r="AH59" s="39"/>
    </row>
    <row r="60" spans="28:34" x14ac:dyDescent="0.15"/>
    <row r="61" spans="28:34" x14ac:dyDescent="0.15"/>
    <row r="62" spans="28:34" x14ac:dyDescent="0.15"/>
    <row r="63" spans="28:34" x14ac:dyDescent="0.15">
      <c r="AH63" s="39"/>
    </row>
    <row r="64" spans="28:34" x14ac:dyDescent="0.15">
      <c r="AG64" s="39"/>
      <c r="AH64" s="39"/>
    </row>
    <row r="65" spans="28:34" x14ac:dyDescent="0.15"/>
    <row r="66" spans="28:34" x14ac:dyDescent="0.15"/>
    <row r="67" spans="28:34" x14ac:dyDescent="0.15"/>
    <row r="68" spans="28:34" x14ac:dyDescent="0.15">
      <c r="AB68" s="39"/>
      <c r="AC68" s="39"/>
      <c r="AD68" s="39"/>
      <c r="AE68" s="39"/>
      <c r="AF68" s="39"/>
      <c r="AG68" s="39"/>
      <c r="AH68" s="39"/>
    </row>
    <row r="69" spans="28:34" x14ac:dyDescent="0.15">
      <c r="AF69" s="39"/>
      <c r="AG69" s="39"/>
      <c r="AH69" s="39"/>
    </row>
    <row r="70" spans="28:34" x14ac:dyDescent="0.15"/>
    <row r="71" spans="28:34" x14ac:dyDescent="0.15"/>
    <row r="72" spans="28:34" x14ac:dyDescent="0.15"/>
    <row r="73" spans="28:34" x14ac:dyDescent="0.15"/>
    <row r="74" spans="28:34" x14ac:dyDescent="0.15"/>
    <row r="75" spans="28:34" x14ac:dyDescent="0.15">
      <c r="AH75" s="39"/>
    </row>
    <row r="76" spans="28:34" x14ac:dyDescent="0.15">
      <c r="AF76" s="39"/>
      <c r="AG76" s="39"/>
      <c r="AH76" s="39"/>
    </row>
    <row r="77" spans="28:34" x14ac:dyDescent="0.15">
      <c r="AG77" s="39"/>
      <c r="AH77" s="39"/>
    </row>
    <row r="78" spans="28:34" x14ac:dyDescent="0.15"/>
    <row r="79" spans="28:34" x14ac:dyDescent="0.15"/>
    <row r="80" spans="28:34" x14ac:dyDescent="0.15"/>
    <row r="81" spans="25:34" x14ac:dyDescent="0.15"/>
    <row r="82" spans="25:34" x14ac:dyDescent="0.15">
      <c r="Y82" s="39"/>
    </row>
    <row r="83" spans="25:34" x14ac:dyDescent="0.15">
      <c r="Y83" s="39"/>
      <c r="Z83" s="39"/>
      <c r="AA83" s="39"/>
      <c r="AB83" s="39"/>
      <c r="AC83" s="39"/>
      <c r="AD83" s="39"/>
      <c r="AE83" s="39"/>
      <c r="AF83" s="39"/>
      <c r="AG83" s="39"/>
      <c r="AH83" s="39"/>
    </row>
    <row r="84" spans="25:34" x14ac:dyDescent="0.15"/>
    <row r="85" spans="25:34" x14ac:dyDescent="0.15"/>
    <row r="86" spans="25:34" x14ac:dyDescent="0.15"/>
    <row r="87" spans="25:34" x14ac:dyDescent="0.15"/>
    <row r="88" spans="25:34" x14ac:dyDescent="0.15">
      <c r="AH88" s="39"/>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39"/>
      <c r="AG94" s="39"/>
      <c r="AH94" s="39"/>
    </row>
    <row r="95" spans="25:34" ht="13.5" customHeight="1" x14ac:dyDescent="0.15">
      <c r="AH95" s="39"/>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39"/>
    </row>
    <row r="102" spans="33:34" ht="13.5" customHeight="1" x14ac:dyDescent="0.15"/>
    <row r="103" spans="33:34" ht="13.5" customHeight="1" x14ac:dyDescent="0.15"/>
    <row r="104" spans="33:34" ht="13.5" customHeight="1" x14ac:dyDescent="0.15">
      <c r="AG104" s="39"/>
      <c r="AH104" s="39"/>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39"/>
    </row>
    <row r="117" spans="34:122" ht="13.5" customHeight="1" x14ac:dyDescent="0.15"/>
    <row r="118" spans="34:122" ht="13.5" customHeight="1" x14ac:dyDescent="0.15"/>
    <row r="119" spans="34:122" ht="13.5" customHeight="1" x14ac:dyDescent="0.15"/>
    <row r="120" spans="34:122" ht="13.5" customHeight="1" x14ac:dyDescent="0.15">
      <c r="AH120" s="39"/>
    </row>
    <row r="121" spans="34:122" ht="13.5" customHeight="1" x14ac:dyDescent="0.15">
      <c r="AH121" s="39"/>
    </row>
    <row r="122" spans="34:122" ht="13.5" customHeight="1" x14ac:dyDescent="0.15"/>
    <row r="123" spans="34:122" ht="13.5" customHeight="1" x14ac:dyDescent="0.15"/>
    <row r="124" spans="34:122" ht="13.5" customHeight="1" x14ac:dyDescent="0.15"/>
    <row r="125" spans="34:122" ht="13.5" customHeight="1" x14ac:dyDescent="0.15">
      <c r="DR125" s="39" t="s">
        <v>39</v>
      </c>
    </row>
  </sheetData>
  <sheetProtection algorithmName="SHA-512" hashValue="MttbW2xRIjBQp3VviL0y6DQ2p9edGavSloZYhKbhJMWRNMJlJ/9QCOJrq4n8sHnZAqpz/5fSTDDBg5zaF3H/nQ==" saltValue="h7mAT/K7h97NSRWqGqNzVA=="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headerFooter alignWithMargins="0">
    <oddFooter>&amp;C&amp;P/&amp;N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7" customWidth="1"/>
    <col min="2" max="8" width="13.375" style="7" customWidth="1"/>
    <col min="9" max="16384" width="11.125" style="7"/>
  </cols>
  <sheetData>
    <row r="1" spans="1:8" x14ac:dyDescent="0.15">
      <c r="A1" s="1"/>
      <c r="B1" s="2"/>
      <c r="C1" s="3"/>
      <c r="D1" s="4"/>
      <c r="E1" s="5"/>
      <c r="F1" s="5"/>
      <c r="G1" s="5"/>
      <c r="H1" s="6"/>
    </row>
    <row r="2" spans="1:8" x14ac:dyDescent="0.15">
      <c r="A2" s="8"/>
      <c r="B2" s="9"/>
      <c r="C2" s="10"/>
      <c r="D2" s="11" t="s">
        <v>11</v>
      </c>
      <c r="E2" s="12"/>
      <c r="F2" s="13" t="s">
        <v>45</v>
      </c>
      <c r="G2" s="14"/>
      <c r="H2" s="15"/>
    </row>
    <row r="3" spans="1:8" x14ac:dyDescent="0.15">
      <c r="A3" s="11" t="s">
        <v>40</v>
      </c>
      <c r="B3" s="16"/>
      <c r="C3" s="17"/>
      <c r="D3" s="18">
        <v>17448</v>
      </c>
      <c r="E3" s="19"/>
      <c r="F3" s="20">
        <v>47820</v>
      </c>
      <c r="G3" s="21"/>
      <c r="H3" s="22"/>
    </row>
    <row r="4" spans="1:8" x14ac:dyDescent="0.15">
      <c r="A4" s="23"/>
      <c r="B4" s="24"/>
      <c r="C4" s="25"/>
      <c r="D4" s="26">
        <v>11918</v>
      </c>
      <c r="E4" s="27"/>
      <c r="F4" s="28">
        <v>25855</v>
      </c>
      <c r="G4" s="29"/>
      <c r="H4" s="30"/>
    </row>
    <row r="5" spans="1:8" x14ac:dyDescent="0.15">
      <c r="A5" s="11" t="s">
        <v>41</v>
      </c>
      <c r="B5" s="16"/>
      <c r="C5" s="17"/>
      <c r="D5" s="18">
        <v>21671</v>
      </c>
      <c r="E5" s="19"/>
      <c r="F5" s="20">
        <v>41934</v>
      </c>
      <c r="G5" s="21"/>
      <c r="H5" s="22"/>
    </row>
    <row r="6" spans="1:8" x14ac:dyDescent="0.15">
      <c r="A6" s="23"/>
      <c r="B6" s="24"/>
      <c r="C6" s="25"/>
      <c r="D6" s="26">
        <v>15514</v>
      </c>
      <c r="E6" s="27"/>
      <c r="F6" s="28">
        <v>23352</v>
      </c>
      <c r="G6" s="29"/>
      <c r="H6" s="30"/>
    </row>
    <row r="7" spans="1:8" x14ac:dyDescent="0.15">
      <c r="A7" s="11" t="s">
        <v>42</v>
      </c>
      <c r="B7" s="16"/>
      <c r="C7" s="17"/>
      <c r="D7" s="18">
        <v>17273</v>
      </c>
      <c r="E7" s="19"/>
      <c r="F7" s="20">
        <v>45588</v>
      </c>
      <c r="G7" s="21"/>
      <c r="H7" s="22"/>
    </row>
    <row r="8" spans="1:8" x14ac:dyDescent="0.15">
      <c r="A8" s="23"/>
      <c r="B8" s="24"/>
      <c r="C8" s="25"/>
      <c r="D8" s="26">
        <v>10310</v>
      </c>
      <c r="E8" s="27"/>
      <c r="F8" s="28">
        <v>24150</v>
      </c>
      <c r="G8" s="29"/>
      <c r="H8" s="30"/>
    </row>
    <row r="9" spans="1:8" x14ac:dyDescent="0.15">
      <c r="A9" s="11" t="s">
        <v>43</v>
      </c>
      <c r="B9" s="16"/>
      <c r="C9" s="17"/>
      <c r="D9" s="18">
        <v>23220</v>
      </c>
      <c r="E9" s="19"/>
      <c r="F9" s="20">
        <v>45483</v>
      </c>
      <c r="G9" s="21"/>
      <c r="H9" s="22"/>
    </row>
    <row r="10" spans="1:8" x14ac:dyDescent="0.15">
      <c r="A10" s="23"/>
      <c r="B10" s="24"/>
      <c r="C10" s="25"/>
      <c r="D10" s="26">
        <v>12726</v>
      </c>
      <c r="E10" s="27"/>
      <c r="F10" s="28">
        <v>24241</v>
      </c>
      <c r="G10" s="29"/>
      <c r="H10" s="30"/>
    </row>
    <row r="11" spans="1:8" x14ac:dyDescent="0.15">
      <c r="A11" s="11" t="s">
        <v>44</v>
      </c>
      <c r="B11" s="16"/>
      <c r="C11" s="17"/>
      <c r="D11" s="18">
        <v>25831</v>
      </c>
      <c r="E11" s="19"/>
      <c r="F11" s="20">
        <v>45945</v>
      </c>
      <c r="G11" s="21"/>
      <c r="H11" s="22"/>
    </row>
    <row r="12" spans="1:8" x14ac:dyDescent="0.15">
      <c r="A12" s="23"/>
      <c r="B12" s="24"/>
      <c r="C12" s="31"/>
      <c r="D12" s="26">
        <v>16057</v>
      </c>
      <c r="E12" s="27"/>
      <c r="F12" s="28">
        <v>25180</v>
      </c>
      <c r="G12" s="29"/>
      <c r="H12" s="30"/>
    </row>
    <row r="13" spans="1:8" x14ac:dyDescent="0.15">
      <c r="A13" s="11"/>
      <c r="B13" s="16"/>
      <c r="C13" s="17"/>
      <c r="D13" s="18">
        <v>21089</v>
      </c>
      <c r="E13" s="19"/>
      <c r="F13" s="20">
        <v>45354</v>
      </c>
      <c r="G13" s="32"/>
      <c r="H13" s="22"/>
    </row>
    <row r="14" spans="1:8" x14ac:dyDescent="0.15">
      <c r="A14" s="23"/>
      <c r="B14" s="24"/>
      <c r="C14" s="25"/>
      <c r="D14" s="26">
        <v>13305</v>
      </c>
      <c r="E14" s="27"/>
      <c r="F14" s="28">
        <v>24556</v>
      </c>
      <c r="G14" s="29"/>
      <c r="H14" s="30"/>
    </row>
    <row r="17" spans="1:11" x14ac:dyDescent="0.15">
      <c r="A17" s="7" t="s">
        <v>12</v>
      </c>
    </row>
    <row r="18" spans="1:11" x14ac:dyDescent="0.15">
      <c r="A18" s="33"/>
      <c r="B18" s="33" t="e">
        <f>#REF!</f>
        <v>#REF!</v>
      </c>
      <c r="C18" s="33" t="e">
        <f>#REF!</f>
        <v>#REF!</v>
      </c>
      <c r="D18" s="33" t="e">
        <f>#REF!</f>
        <v>#REF!</v>
      </c>
      <c r="E18" s="33" t="e">
        <f>#REF!</f>
        <v>#REF!</v>
      </c>
      <c r="F18" s="33" t="e">
        <f>#REF!</f>
        <v>#REF!</v>
      </c>
    </row>
    <row r="19" spans="1:11" x14ac:dyDescent="0.15">
      <c r="A19" s="33" t="s">
        <v>13</v>
      </c>
      <c r="B19" s="33" t="e">
        <f>ROUND(VALUE(SUBSTITUTE(#REF!,"▲","-")),2)</f>
        <v>#REF!</v>
      </c>
      <c r="C19" s="33" t="e">
        <f>ROUND(VALUE(SUBSTITUTE(#REF!,"▲","-")),2)</f>
        <v>#REF!</v>
      </c>
      <c r="D19" s="33" t="e">
        <f>ROUND(VALUE(SUBSTITUTE(#REF!,"▲","-")),2)</f>
        <v>#REF!</v>
      </c>
      <c r="E19" s="33" t="e">
        <f>ROUND(VALUE(SUBSTITUTE(#REF!,"▲","-")),2)</f>
        <v>#REF!</v>
      </c>
      <c r="F19" s="33" t="e">
        <f>ROUND(VALUE(SUBSTITUTE(#REF!,"▲","-")),2)</f>
        <v>#REF!</v>
      </c>
    </row>
    <row r="20" spans="1:11" x14ac:dyDescent="0.15">
      <c r="A20" s="33" t="s">
        <v>14</v>
      </c>
      <c r="B20" s="33" t="e">
        <f>ROUND(VALUE(SUBSTITUTE(#REF!,"▲","-")),2)</f>
        <v>#REF!</v>
      </c>
      <c r="C20" s="33" t="e">
        <f>ROUND(VALUE(SUBSTITUTE(#REF!,"▲","-")),2)</f>
        <v>#REF!</v>
      </c>
      <c r="D20" s="33" t="e">
        <f>ROUND(VALUE(SUBSTITUTE(#REF!,"▲","-")),2)</f>
        <v>#REF!</v>
      </c>
      <c r="E20" s="33" t="e">
        <f>ROUND(VALUE(SUBSTITUTE(#REF!,"▲","-")),2)</f>
        <v>#REF!</v>
      </c>
      <c r="F20" s="33" t="e">
        <f>ROUND(VALUE(SUBSTITUTE(#REF!,"▲","-")),2)</f>
        <v>#REF!</v>
      </c>
    </row>
    <row r="21" spans="1:11" x14ac:dyDescent="0.15">
      <c r="A21" s="33" t="s">
        <v>15</v>
      </c>
      <c r="B21" s="33" t="e">
        <f>IF(ISNUMBER(VALUE(SUBSTITUTE(#REF!,"▲","-"))),ROUND(VALUE(SUBSTITUTE(#REF!,"▲","-")),2),NA())</f>
        <v>#N/A</v>
      </c>
      <c r="C21" s="33" t="e">
        <f>IF(ISNUMBER(VALUE(SUBSTITUTE(#REF!,"▲","-"))),ROUND(VALUE(SUBSTITUTE(#REF!,"▲","-")),2),NA())</f>
        <v>#N/A</v>
      </c>
      <c r="D21" s="33" t="e">
        <f>IF(ISNUMBER(VALUE(SUBSTITUTE(#REF!,"▲","-"))),ROUND(VALUE(SUBSTITUTE(#REF!,"▲","-")),2),NA())</f>
        <v>#N/A</v>
      </c>
      <c r="E21" s="33" t="e">
        <f>IF(ISNUMBER(VALUE(SUBSTITUTE(#REF!,"▲","-"))),ROUND(VALUE(SUBSTITUTE(#REF!,"▲","-")),2),NA())</f>
        <v>#N/A</v>
      </c>
      <c r="F21" s="33" t="e">
        <f>IF(ISNUMBER(VALUE(SUBSTITUTE(#REF!,"▲","-"))),ROUND(VALUE(SUBSTITUTE(#REF!,"▲","-")),2),NA())</f>
        <v>#N/A</v>
      </c>
    </row>
    <row r="24" spans="1:11" x14ac:dyDescent="0.15">
      <c r="A24" s="7" t="s">
        <v>16</v>
      </c>
    </row>
    <row r="25" spans="1:11" x14ac:dyDescent="0.15">
      <c r="A25" s="34"/>
      <c r="B25" s="34" t="e">
        <f>#REF!</f>
        <v>#REF!</v>
      </c>
      <c r="C25" s="34"/>
      <c r="D25" s="34" t="e">
        <f>#REF!</f>
        <v>#REF!</v>
      </c>
      <c r="E25" s="34"/>
      <c r="F25" s="34" t="e">
        <f>#REF!</f>
        <v>#REF!</v>
      </c>
      <c r="G25" s="34"/>
      <c r="H25" s="34" t="e">
        <f>#REF!</f>
        <v>#REF!</v>
      </c>
      <c r="I25" s="34"/>
      <c r="J25" s="34" t="e">
        <f>#REF!</f>
        <v>#REF!</v>
      </c>
      <c r="K25" s="34"/>
    </row>
    <row r="26" spans="1:11" x14ac:dyDescent="0.15">
      <c r="A26" s="34"/>
      <c r="B26" s="34" t="s">
        <v>17</v>
      </c>
      <c r="C26" s="34" t="s">
        <v>18</v>
      </c>
      <c r="D26" s="34" t="s">
        <v>17</v>
      </c>
      <c r="E26" s="34" t="s">
        <v>18</v>
      </c>
      <c r="F26" s="34" t="s">
        <v>17</v>
      </c>
      <c r="G26" s="34" t="s">
        <v>18</v>
      </c>
      <c r="H26" s="34" t="s">
        <v>17</v>
      </c>
      <c r="I26" s="34" t="s">
        <v>18</v>
      </c>
      <c r="J26" s="34" t="s">
        <v>17</v>
      </c>
      <c r="K26" s="34" t="s">
        <v>18</v>
      </c>
    </row>
    <row r="27" spans="1:11" x14ac:dyDescent="0.15">
      <c r="A27" s="34" t="e">
        <f>IF(#REF!="",NA(),#REF!)</f>
        <v>#REF!</v>
      </c>
      <c r="B27" s="34" t="e">
        <f>IF(ROUND(VALUE(SUBSTITUTE(#REF!,"▲", "-")), 2) &lt; 0, ABS(ROUND(VALUE(SUBSTITUTE(#REF!,"▲", "-")), 2)), NA())</f>
        <v>#REF!</v>
      </c>
      <c r="C27" s="34" t="e">
        <f>IF(ROUND(VALUE(SUBSTITUTE(#REF!,"▲", "-")), 2) &gt;= 0, ABS(ROUND(VALUE(SUBSTITUTE(#REF!,"▲", "-")), 2)), NA())</f>
        <v>#REF!</v>
      </c>
      <c r="D27" s="34" t="e">
        <f>IF(ROUND(VALUE(SUBSTITUTE(#REF!,"▲", "-")), 2) &lt; 0, ABS(ROUND(VALUE(SUBSTITUTE(#REF!,"▲", "-")), 2)), NA())</f>
        <v>#REF!</v>
      </c>
      <c r="E27" s="34" t="e">
        <f>IF(ROUND(VALUE(SUBSTITUTE(#REF!,"▲", "-")), 2) &gt;= 0, ABS(ROUND(VALUE(SUBSTITUTE(#REF!,"▲", "-")), 2)), NA())</f>
        <v>#REF!</v>
      </c>
      <c r="F27" s="34" t="e">
        <f>IF(ROUND(VALUE(SUBSTITUTE(#REF!,"▲", "-")), 2) &lt; 0, ABS(ROUND(VALUE(SUBSTITUTE(#REF!,"▲", "-")), 2)), NA())</f>
        <v>#REF!</v>
      </c>
      <c r="G27" s="34" t="e">
        <f>IF(ROUND(VALUE(SUBSTITUTE(#REF!,"▲", "-")), 2) &gt;= 0, ABS(ROUND(VALUE(SUBSTITUTE(#REF!,"▲", "-")), 2)), NA())</f>
        <v>#REF!</v>
      </c>
      <c r="H27" s="34" t="e">
        <f>IF(ROUND(VALUE(SUBSTITUTE(#REF!,"▲", "-")), 2) &lt; 0, ABS(ROUND(VALUE(SUBSTITUTE(#REF!,"▲", "-")), 2)), NA())</f>
        <v>#REF!</v>
      </c>
      <c r="I27" s="34" t="e">
        <f>IF(ROUND(VALUE(SUBSTITUTE(#REF!,"▲", "-")), 2) &gt;= 0, ABS(ROUND(VALUE(SUBSTITUTE(#REF!,"▲", "-")), 2)), NA())</f>
        <v>#REF!</v>
      </c>
      <c r="J27" s="34" t="e">
        <f>IF(ROUND(VALUE(SUBSTITUTE(#REF!,"▲", "-")), 2) &lt; 0, ABS(ROUND(VALUE(SUBSTITUTE(#REF!,"▲", "-")), 2)), NA())</f>
        <v>#REF!</v>
      </c>
      <c r="K27" s="34" t="e">
        <f>IF(ROUND(VALUE(SUBSTITUTE(#REF!,"▲", "-")), 2) &gt;= 0, ABS(ROUND(VALUE(SUBSTITUTE(#REF!,"▲", "-")), 2)), NA())</f>
        <v>#REF!</v>
      </c>
    </row>
    <row r="28" spans="1:11" x14ac:dyDescent="0.15">
      <c r="A28" s="34" t="e">
        <f>IF(#REF!="",NA(),#REF!)</f>
        <v>#REF!</v>
      </c>
      <c r="B28" s="34" t="e">
        <f>IF(ROUND(VALUE(SUBSTITUTE(#REF!,"▲", "-")), 2) &lt; 0, ABS(ROUND(VALUE(SUBSTITUTE(#REF!,"▲", "-")), 2)), NA())</f>
        <v>#REF!</v>
      </c>
      <c r="C28" s="34" t="e">
        <f>IF(ROUND(VALUE(SUBSTITUTE(#REF!,"▲", "-")), 2) &gt;= 0, ABS(ROUND(VALUE(SUBSTITUTE(#REF!,"▲", "-")), 2)), NA())</f>
        <v>#REF!</v>
      </c>
      <c r="D28" s="34" t="e">
        <f>IF(ROUND(VALUE(SUBSTITUTE(#REF!,"▲", "-")), 2) &lt; 0, ABS(ROUND(VALUE(SUBSTITUTE(#REF!,"▲", "-")), 2)), NA())</f>
        <v>#REF!</v>
      </c>
      <c r="E28" s="34" t="e">
        <f>IF(ROUND(VALUE(SUBSTITUTE(#REF!,"▲", "-")), 2) &gt;= 0, ABS(ROUND(VALUE(SUBSTITUTE(#REF!,"▲", "-")), 2)), NA())</f>
        <v>#REF!</v>
      </c>
      <c r="F28" s="34" t="e">
        <f>IF(ROUND(VALUE(SUBSTITUTE(#REF!,"▲", "-")), 2) &lt; 0, ABS(ROUND(VALUE(SUBSTITUTE(#REF!,"▲", "-")), 2)), NA())</f>
        <v>#REF!</v>
      </c>
      <c r="G28" s="34" t="e">
        <f>IF(ROUND(VALUE(SUBSTITUTE(#REF!,"▲", "-")), 2) &gt;= 0, ABS(ROUND(VALUE(SUBSTITUTE(#REF!,"▲", "-")), 2)), NA())</f>
        <v>#REF!</v>
      </c>
      <c r="H28" s="34" t="e">
        <f>IF(ROUND(VALUE(SUBSTITUTE(#REF!,"▲", "-")), 2) &lt; 0, ABS(ROUND(VALUE(SUBSTITUTE(#REF!,"▲", "-")), 2)), NA())</f>
        <v>#REF!</v>
      </c>
      <c r="I28" s="34" t="e">
        <f>IF(ROUND(VALUE(SUBSTITUTE(#REF!,"▲", "-")), 2) &gt;= 0, ABS(ROUND(VALUE(SUBSTITUTE(#REF!,"▲", "-")), 2)), NA())</f>
        <v>#REF!</v>
      </c>
      <c r="J28" s="34" t="e">
        <f>IF(ROUND(VALUE(SUBSTITUTE(#REF!,"▲", "-")), 2) &lt; 0, ABS(ROUND(VALUE(SUBSTITUTE(#REF!,"▲", "-")), 2)), NA())</f>
        <v>#REF!</v>
      </c>
      <c r="K28" s="34" t="e">
        <f>IF(ROUND(VALUE(SUBSTITUTE(#REF!,"▲", "-")), 2) &gt;= 0, ABS(ROUND(VALUE(SUBSTITUTE(#REF!,"▲", "-")), 2)), NA())</f>
        <v>#REF!</v>
      </c>
    </row>
    <row r="29" spans="1:11" x14ac:dyDescent="0.15">
      <c r="A29" s="34" t="e">
        <f>IF(#REF!="",NA(),#REF!)</f>
        <v>#REF!</v>
      </c>
      <c r="B29" s="34" t="e">
        <f>IF(ROUND(VALUE(SUBSTITUTE(#REF!,"▲", "-")), 2) &lt; 0, ABS(ROUND(VALUE(SUBSTITUTE(#REF!,"▲", "-")), 2)), NA())</f>
        <v>#REF!</v>
      </c>
      <c r="C29" s="34" t="e">
        <f>IF(ROUND(VALUE(SUBSTITUTE(#REF!,"▲", "-")), 2) &gt;= 0, ABS(ROUND(VALUE(SUBSTITUTE(#REF!,"▲", "-")), 2)), NA())</f>
        <v>#REF!</v>
      </c>
      <c r="D29" s="34" t="e">
        <f>IF(ROUND(VALUE(SUBSTITUTE(#REF!,"▲", "-")), 2) &lt; 0, ABS(ROUND(VALUE(SUBSTITUTE(#REF!,"▲", "-")), 2)), NA())</f>
        <v>#REF!</v>
      </c>
      <c r="E29" s="34" t="e">
        <f>IF(ROUND(VALUE(SUBSTITUTE(#REF!,"▲", "-")), 2) &gt;= 0, ABS(ROUND(VALUE(SUBSTITUTE(#REF!,"▲", "-")), 2)), NA())</f>
        <v>#REF!</v>
      </c>
      <c r="F29" s="34" t="e">
        <f>IF(ROUND(VALUE(SUBSTITUTE(#REF!,"▲", "-")), 2) &lt; 0, ABS(ROUND(VALUE(SUBSTITUTE(#REF!,"▲", "-")), 2)), NA())</f>
        <v>#REF!</v>
      </c>
      <c r="G29" s="34" t="e">
        <f>IF(ROUND(VALUE(SUBSTITUTE(#REF!,"▲", "-")), 2) &gt;= 0, ABS(ROUND(VALUE(SUBSTITUTE(#REF!,"▲", "-")), 2)), NA())</f>
        <v>#REF!</v>
      </c>
      <c r="H29" s="34" t="e">
        <f>IF(ROUND(VALUE(SUBSTITUTE(#REF!,"▲", "-")), 2) &lt; 0, ABS(ROUND(VALUE(SUBSTITUTE(#REF!,"▲", "-")), 2)), NA())</f>
        <v>#REF!</v>
      </c>
      <c r="I29" s="34" t="e">
        <f>IF(ROUND(VALUE(SUBSTITUTE(#REF!,"▲", "-")), 2) &gt;= 0, ABS(ROUND(VALUE(SUBSTITUTE(#REF!,"▲", "-")), 2)), NA())</f>
        <v>#REF!</v>
      </c>
      <c r="J29" s="34" t="e">
        <f>IF(ROUND(VALUE(SUBSTITUTE(#REF!,"▲", "-")), 2) &lt; 0, ABS(ROUND(VALUE(SUBSTITUTE(#REF!,"▲", "-")), 2)), NA())</f>
        <v>#REF!</v>
      </c>
      <c r="K29" s="34" t="e">
        <f>IF(ROUND(VALUE(SUBSTITUTE(#REF!,"▲", "-")), 2) &gt;= 0, ABS(ROUND(VALUE(SUBSTITUTE(#REF!,"▲", "-")), 2)), NA())</f>
        <v>#REF!</v>
      </c>
    </row>
    <row r="30" spans="1:11" x14ac:dyDescent="0.15">
      <c r="A30" s="34" t="e">
        <f>IF(#REF!="",NA(),#REF!)</f>
        <v>#REF!</v>
      </c>
      <c r="B30" s="34" t="e">
        <f>IF(ROUND(VALUE(SUBSTITUTE(#REF!,"▲", "-")), 2) &lt; 0, ABS(ROUND(VALUE(SUBSTITUTE(#REF!,"▲", "-")), 2)), NA())</f>
        <v>#REF!</v>
      </c>
      <c r="C30" s="34" t="e">
        <f>IF(ROUND(VALUE(SUBSTITUTE(#REF!,"▲", "-")), 2) &gt;= 0, ABS(ROUND(VALUE(SUBSTITUTE(#REF!,"▲", "-")), 2)), NA())</f>
        <v>#REF!</v>
      </c>
      <c r="D30" s="34" t="e">
        <f>IF(ROUND(VALUE(SUBSTITUTE(#REF!,"▲", "-")), 2) &lt; 0, ABS(ROUND(VALUE(SUBSTITUTE(#REF!,"▲", "-")), 2)), NA())</f>
        <v>#REF!</v>
      </c>
      <c r="E30" s="34" t="e">
        <f>IF(ROUND(VALUE(SUBSTITUTE(#REF!,"▲", "-")), 2) &gt;= 0, ABS(ROUND(VALUE(SUBSTITUTE(#REF!,"▲", "-")), 2)), NA())</f>
        <v>#REF!</v>
      </c>
      <c r="F30" s="34" t="e">
        <f>IF(ROUND(VALUE(SUBSTITUTE(#REF!,"▲", "-")), 2) &lt; 0, ABS(ROUND(VALUE(SUBSTITUTE(#REF!,"▲", "-")), 2)), NA())</f>
        <v>#REF!</v>
      </c>
      <c r="G30" s="34" t="e">
        <f>IF(ROUND(VALUE(SUBSTITUTE(#REF!,"▲", "-")), 2) &gt;= 0, ABS(ROUND(VALUE(SUBSTITUTE(#REF!,"▲", "-")), 2)), NA())</f>
        <v>#REF!</v>
      </c>
      <c r="H30" s="34" t="e">
        <f>IF(ROUND(VALUE(SUBSTITUTE(#REF!,"▲", "-")), 2) &lt; 0, ABS(ROUND(VALUE(SUBSTITUTE(#REF!,"▲", "-")), 2)), NA())</f>
        <v>#REF!</v>
      </c>
      <c r="I30" s="34" t="e">
        <f>IF(ROUND(VALUE(SUBSTITUTE(#REF!,"▲", "-")), 2) &gt;= 0, ABS(ROUND(VALUE(SUBSTITUTE(#REF!,"▲", "-")), 2)), NA())</f>
        <v>#REF!</v>
      </c>
      <c r="J30" s="34" t="e">
        <f>IF(ROUND(VALUE(SUBSTITUTE(#REF!,"▲", "-")), 2) &lt; 0, ABS(ROUND(VALUE(SUBSTITUTE(#REF!,"▲", "-")), 2)), NA())</f>
        <v>#REF!</v>
      </c>
      <c r="K30" s="34" t="e">
        <f>IF(ROUND(VALUE(SUBSTITUTE(#REF!,"▲", "-")), 2) &gt;= 0, ABS(ROUND(VALUE(SUBSTITUTE(#REF!,"▲", "-")), 2)), NA())</f>
        <v>#REF!</v>
      </c>
    </row>
    <row r="31" spans="1:11" x14ac:dyDescent="0.15">
      <c r="A31" s="34" t="e">
        <f>IF(#REF!="",NA(),#REF!)</f>
        <v>#REF!</v>
      </c>
      <c r="B31" s="34" t="e">
        <f>IF(ROUND(VALUE(SUBSTITUTE(#REF!,"▲", "-")), 2) &lt; 0, ABS(ROUND(VALUE(SUBSTITUTE(#REF!,"▲", "-")), 2)), NA())</f>
        <v>#REF!</v>
      </c>
      <c r="C31" s="34" t="e">
        <f>IF(ROUND(VALUE(SUBSTITUTE(#REF!,"▲", "-")), 2) &gt;= 0, ABS(ROUND(VALUE(SUBSTITUTE(#REF!,"▲", "-")), 2)), NA())</f>
        <v>#REF!</v>
      </c>
      <c r="D31" s="34" t="e">
        <f>IF(ROUND(VALUE(SUBSTITUTE(#REF!,"▲", "-")), 2) &lt; 0, ABS(ROUND(VALUE(SUBSTITUTE(#REF!,"▲", "-")), 2)), NA())</f>
        <v>#REF!</v>
      </c>
      <c r="E31" s="34" t="e">
        <f>IF(ROUND(VALUE(SUBSTITUTE(#REF!,"▲", "-")), 2) &gt;= 0, ABS(ROUND(VALUE(SUBSTITUTE(#REF!,"▲", "-")), 2)), NA())</f>
        <v>#REF!</v>
      </c>
      <c r="F31" s="34" t="e">
        <f>IF(ROUND(VALUE(SUBSTITUTE(#REF!,"▲", "-")), 2) &lt; 0, ABS(ROUND(VALUE(SUBSTITUTE(#REF!,"▲", "-")), 2)), NA())</f>
        <v>#REF!</v>
      </c>
      <c r="G31" s="34" t="e">
        <f>IF(ROUND(VALUE(SUBSTITUTE(#REF!,"▲", "-")), 2) &gt;= 0, ABS(ROUND(VALUE(SUBSTITUTE(#REF!,"▲", "-")), 2)), NA())</f>
        <v>#REF!</v>
      </c>
      <c r="H31" s="34" t="e">
        <f>IF(ROUND(VALUE(SUBSTITUTE(#REF!,"▲", "-")), 2) &lt; 0, ABS(ROUND(VALUE(SUBSTITUTE(#REF!,"▲", "-")), 2)), NA())</f>
        <v>#REF!</v>
      </c>
      <c r="I31" s="34" t="e">
        <f>IF(ROUND(VALUE(SUBSTITUTE(#REF!,"▲", "-")), 2) &gt;= 0, ABS(ROUND(VALUE(SUBSTITUTE(#REF!,"▲", "-")), 2)), NA())</f>
        <v>#REF!</v>
      </c>
      <c r="J31" s="34" t="e">
        <f>IF(ROUND(VALUE(SUBSTITUTE(#REF!,"▲", "-")), 2) &lt; 0, ABS(ROUND(VALUE(SUBSTITUTE(#REF!,"▲", "-")), 2)), NA())</f>
        <v>#REF!</v>
      </c>
      <c r="K31" s="34" t="e">
        <f>IF(ROUND(VALUE(SUBSTITUTE(#REF!,"▲", "-")), 2) &gt;= 0, ABS(ROUND(VALUE(SUBSTITUTE(#REF!,"▲", "-")), 2)), NA())</f>
        <v>#REF!</v>
      </c>
    </row>
    <row r="32" spans="1:11" x14ac:dyDescent="0.15">
      <c r="A32" s="34" t="e">
        <f>IF(#REF!="",NA(),#REF!)</f>
        <v>#REF!</v>
      </c>
      <c r="B32" s="34" t="e">
        <f>IF(ROUND(VALUE(SUBSTITUTE(#REF!,"▲", "-")), 2) &lt; 0, ABS(ROUND(VALUE(SUBSTITUTE(#REF!,"▲", "-")), 2)), NA())</f>
        <v>#REF!</v>
      </c>
      <c r="C32" s="34" t="e">
        <f>IF(ROUND(VALUE(SUBSTITUTE(#REF!,"▲", "-")), 2) &gt;= 0, ABS(ROUND(VALUE(SUBSTITUTE(#REF!,"▲", "-")), 2)), NA())</f>
        <v>#REF!</v>
      </c>
      <c r="D32" s="34" t="e">
        <f>IF(ROUND(VALUE(SUBSTITUTE(#REF!,"▲", "-")), 2) &lt; 0, ABS(ROUND(VALUE(SUBSTITUTE(#REF!,"▲", "-")), 2)), NA())</f>
        <v>#REF!</v>
      </c>
      <c r="E32" s="34" t="e">
        <f>IF(ROUND(VALUE(SUBSTITUTE(#REF!,"▲", "-")), 2) &gt;= 0, ABS(ROUND(VALUE(SUBSTITUTE(#REF!,"▲", "-")), 2)), NA())</f>
        <v>#REF!</v>
      </c>
      <c r="F32" s="34" t="e">
        <f>IF(ROUND(VALUE(SUBSTITUTE(#REF!,"▲", "-")), 2) &lt; 0, ABS(ROUND(VALUE(SUBSTITUTE(#REF!,"▲", "-")), 2)), NA())</f>
        <v>#REF!</v>
      </c>
      <c r="G32" s="34" t="e">
        <f>IF(ROUND(VALUE(SUBSTITUTE(#REF!,"▲", "-")), 2) &gt;= 0, ABS(ROUND(VALUE(SUBSTITUTE(#REF!,"▲", "-")), 2)), NA())</f>
        <v>#REF!</v>
      </c>
      <c r="H32" s="34" t="e">
        <f>IF(ROUND(VALUE(SUBSTITUTE(#REF!,"▲", "-")), 2) &lt; 0, ABS(ROUND(VALUE(SUBSTITUTE(#REF!,"▲", "-")), 2)), NA())</f>
        <v>#REF!</v>
      </c>
      <c r="I32" s="34" t="e">
        <f>IF(ROUND(VALUE(SUBSTITUTE(#REF!,"▲", "-")), 2) &gt;= 0, ABS(ROUND(VALUE(SUBSTITUTE(#REF!,"▲", "-")), 2)), NA())</f>
        <v>#REF!</v>
      </c>
      <c r="J32" s="34" t="e">
        <f>IF(ROUND(VALUE(SUBSTITUTE(#REF!,"▲", "-")), 2) &lt; 0, ABS(ROUND(VALUE(SUBSTITUTE(#REF!,"▲", "-")), 2)), NA())</f>
        <v>#REF!</v>
      </c>
      <c r="K32" s="34" t="e">
        <f>IF(ROUND(VALUE(SUBSTITUTE(#REF!,"▲", "-")), 2) &gt;= 0, ABS(ROUND(VALUE(SUBSTITUTE(#REF!,"▲", "-")), 2)), NA())</f>
        <v>#REF!</v>
      </c>
    </row>
    <row r="33" spans="1:16" x14ac:dyDescent="0.15">
      <c r="A33" s="34" t="e">
        <f>IF(#REF!="",NA(),#REF!)</f>
        <v>#REF!</v>
      </c>
      <c r="B33" s="34" t="e">
        <f>IF(ROUND(VALUE(SUBSTITUTE(#REF!,"▲", "-")), 2) &lt; 0, ABS(ROUND(VALUE(SUBSTITUTE(#REF!,"▲", "-")), 2)), NA())</f>
        <v>#REF!</v>
      </c>
      <c r="C33" s="34" t="e">
        <f>IF(ROUND(VALUE(SUBSTITUTE(#REF!,"▲", "-")), 2) &gt;= 0, ABS(ROUND(VALUE(SUBSTITUTE(#REF!,"▲", "-")), 2)), NA())</f>
        <v>#REF!</v>
      </c>
      <c r="D33" s="34" t="e">
        <f>IF(ROUND(VALUE(SUBSTITUTE(#REF!,"▲", "-")), 2) &lt; 0, ABS(ROUND(VALUE(SUBSTITUTE(#REF!,"▲", "-")), 2)), NA())</f>
        <v>#REF!</v>
      </c>
      <c r="E33" s="34" t="e">
        <f>IF(ROUND(VALUE(SUBSTITUTE(#REF!,"▲", "-")), 2) &gt;= 0, ABS(ROUND(VALUE(SUBSTITUTE(#REF!,"▲", "-")), 2)), NA())</f>
        <v>#REF!</v>
      </c>
      <c r="F33" s="34" t="e">
        <f>IF(ROUND(VALUE(SUBSTITUTE(#REF!,"▲", "-")), 2) &lt; 0, ABS(ROUND(VALUE(SUBSTITUTE(#REF!,"▲", "-")), 2)), NA())</f>
        <v>#REF!</v>
      </c>
      <c r="G33" s="34" t="e">
        <f>IF(ROUND(VALUE(SUBSTITUTE(#REF!,"▲", "-")), 2) &gt;= 0, ABS(ROUND(VALUE(SUBSTITUTE(#REF!,"▲", "-")), 2)), NA())</f>
        <v>#REF!</v>
      </c>
      <c r="H33" s="34" t="e">
        <f>IF(ROUND(VALUE(SUBSTITUTE(#REF!,"▲", "-")), 2) &lt; 0, ABS(ROUND(VALUE(SUBSTITUTE(#REF!,"▲", "-")), 2)), NA())</f>
        <v>#REF!</v>
      </c>
      <c r="I33" s="34" t="e">
        <f>IF(ROUND(VALUE(SUBSTITUTE(#REF!,"▲", "-")), 2) &gt;= 0, ABS(ROUND(VALUE(SUBSTITUTE(#REF!,"▲", "-")), 2)), NA())</f>
        <v>#REF!</v>
      </c>
      <c r="J33" s="34" t="e">
        <f>IF(ROUND(VALUE(SUBSTITUTE(#REF!,"▲", "-")), 2) &lt; 0, ABS(ROUND(VALUE(SUBSTITUTE(#REF!,"▲", "-")), 2)), NA())</f>
        <v>#REF!</v>
      </c>
      <c r="K33" s="34" t="e">
        <f>IF(ROUND(VALUE(SUBSTITUTE(#REF!,"▲", "-")), 2) &gt;= 0, ABS(ROUND(VALUE(SUBSTITUTE(#REF!,"▲", "-")), 2)), NA())</f>
        <v>#REF!</v>
      </c>
    </row>
    <row r="34" spans="1:16" x14ac:dyDescent="0.15">
      <c r="A34" s="34" t="e">
        <f>IF(#REF!="",NA(),#REF!)</f>
        <v>#REF!</v>
      </c>
      <c r="B34" s="34" t="e">
        <f>IF(ROUND(VALUE(SUBSTITUTE(#REF!,"▲", "-")), 2) &lt; 0, ABS(ROUND(VALUE(SUBSTITUTE(#REF!,"▲", "-")), 2)), NA())</f>
        <v>#REF!</v>
      </c>
      <c r="C34" s="34" t="e">
        <f>IF(ROUND(VALUE(SUBSTITUTE(#REF!,"▲", "-")), 2) &gt;= 0, ABS(ROUND(VALUE(SUBSTITUTE(#REF!,"▲", "-")), 2)), NA())</f>
        <v>#REF!</v>
      </c>
      <c r="D34" s="34" t="e">
        <f>IF(ROUND(VALUE(SUBSTITUTE(#REF!,"▲", "-")), 2) &lt; 0, ABS(ROUND(VALUE(SUBSTITUTE(#REF!,"▲", "-")), 2)), NA())</f>
        <v>#REF!</v>
      </c>
      <c r="E34" s="34" t="e">
        <f>IF(ROUND(VALUE(SUBSTITUTE(#REF!,"▲", "-")), 2) &gt;= 0, ABS(ROUND(VALUE(SUBSTITUTE(#REF!,"▲", "-")), 2)), NA())</f>
        <v>#REF!</v>
      </c>
      <c r="F34" s="34" t="e">
        <f>IF(ROUND(VALUE(SUBSTITUTE(#REF!,"▲", "-")), 2) &lt; 0, ABS(ROUND(VALUE(SUBSTITUTE(#REF!,"▲", "-")), 2)), NA())</f>
        <v>#REF!</v>
      </c>
      <c r="G34" s="34" t="e">
        <f>IF(ROUND(VALUE(SUBSTITUTE(#REF!,"▲", "-")), 2) &gt;= 0, ABS(ROUND(VALUE(SUBSTITUTE(#REF!,"▲", "-")), 2)), NA())</f>
        <v>#REF!</v>
      </c>
      <c r="H34" s="34" t="e">
        <f>IF(ROUND(VALUE(SUBSTITUTE(#REF!,"▲", "-")), 2) &lt; 0, ABS(ROUND(VALUE(SUBSTITUTE(#REF!,"▲", "-")), 2)), NA())</f>
        <v>#REF!</v>
      </c>
      <c r="I34" s="34" t="e">
        <f>IF(ROUND(VALUE(SUBSTITUTE(#REF!,"▲", "-")), 2) &gt;= 0, ABS(ROUND(VALUE(SUBSTITUTE(#REF!,"▲", "-")), 2)), NA())</f>
        <v>#REF!</v>
      </c>
      <c r="J34" s="34" t="e">
        <f>IF(ROUND(VALUE(SUBSTITUTE(#REF!,"▲", "-")), 2) &lt; 0, ABS(ROUND(VALUE(SUBSTITUTE(#REF!,"▲", "-")), 2)), NA())</f>
        <v>#REF!</v>
      </c>
      <c r="K34" s="34" t="e">
        <f>IF(ROUND(VALUE(SUBSTITUTE(#REF!,"▲", "-")), 2) &gt;= 0, ABS(ROUND(VALUE(SUBSTITUTE(#REF!,"▲", "-")), 2)), NA())</f>
        <v>#REF!</v>
      </c>
    </row>
    <row r="35" spans="1:16" x14ac:dyDescent="0.15">
      <c r="A35" s="34" t="e">
        <f>IF(#REF!="",NA(),#REF!)</f>
        <v>#REF!</v>
      </c>
      <c r="B35" s="34" t="e">
        <f>IF(ROUND(VALUE(SUBSTITUTE(#REF!,"▲", "-")), 2) &lt; 0, ABS(ROUND(VALUE(SUBSTITUTE(#REF!,"▲", "-")), 2)), NA())</f>
        <v>#REF!</v>
      </c>
      <c r="C35" s="34" t="e">
        <f>IF(ROUND(VALUE(SUBSTITUTE(#REF!,"▲", "-")), 2) &gt;= 0, ABS(ROUND(VALUE(SUBSTITUTE(#REF!,"▲", "-")), 2)), NA())</f>
        <v>#REF!</v>
      </c>
      <c r="D35" s="34" t="e">
        <f>IF(ROUND(VALUE(SUBSTITUTE(#REF!,"▲", "-")), 2) &lt; 0, ABS(ROUND(VALUE(SUBSTITUTE(#REF!,"▲", "-")), 2)), NA())</f>
        <v>#REF!</v>
      </c>
      <c r="E35" s="34" t="e">
        <f>IF(ROUND(VALUE(SUBSTITUTE(#REF!,"▲", "-")), 2) &gt;= 0, ABS(ROUND(VALUE(SUBSTITUTE(#REF!,"▲", "-")), 2)), NA())</f>
        <v>#REF!</v>
      </c>
      <c r="F35" s="34" t="e">
        <f>IF(ROUND(VALUE(SUBSTITUTE(#REF!,"▲", "-")), 2) &lt; 0, ABS(ROUND(VALUE(SUBSTITUTE(#REF!,"▲", "-")), 2)), NA())</f>
        <v>#REF!</v>
      </c>
      <c r="G35" s="34" t="e">
        <f>IF(ROUND(VALUE(SUBSTITUTE(#REF!,"▲", "-")), 2) &gt;= 0, ABS(ROUND(VALUE(SUBSTITUTE(#REF!,"▲", "-")), 2)), NA())</f>
        <v>#REF!</v>
      </c>
      <c r="H35" s="34" t="e">
        <f>IF(ROUND(VALUE(SUBSTITUTE(#REF!,"▲", "-")), 2) &lt; 0, ABS(ROUND(VALUE(SUBSTITUTE(#REF!,"▲", "-")), 2)), NA())</f>
        <v>#REF!</v>
      </c>
      <c r="I35" s="34" t="e">
        <f>IF(ROUND(VALUE(SUBSTITUTE(#REF!,"▲", "-")), 2) &gt;= 0, ABS(ROUND(VALUE(SUBSTITUTE(#REF!,"▲", "-")), 2)), NA())</f>
        <v>#REF!</v>
      </c>
      <c r="J35" s="34" t="e">
        <f>IF(ROUND(VALUE(SUBSTITUTE(#REF!,"▲", "-")), 2) &lt; 0, ABS(ROUND(VALUE(SUBSTITUTE(#REF!,"▲", "-")), 2)), NA())</f>
        <v>#REF!</v>
      </c>
      <c r="K35" s="34" t="e">
        <f>IF(ROUND(VALUE(SUBSTITUTE(#REF!,"▲", "-")), 2) &gt;= 0, ABS(ROUND(VALUE(SUBSTITUTE(#REF!,"▲", "-")), 2)), NA())</f>
        <v>#REF!</v>
      </c>
    </row>
    <row r="36" spans="1:16" x14ac:dyDescent="0.15">
      <c r="A36" s="34" t="e">
        <f>IF(#REF!="",NA(),#REF!)</f>
        <v>#REF!</v>
      </c>
      <c r="B36" s="34" t="e">
        <f>IF(ROUND(VALUE(SUBSTITUTE(#REF!,"▲", "-")), 2) &lt; 0, ABS(ROUND(VALUE(SUBSTITUTE(#REF!,"▲", "-")), 2)), NA())</f>
        <v>#REF!</v>
      </c>
      <c r="C36" s="34" t="e">
        <f>IF(ROUND(VALUE(SUBSTITUTE(#REF!,"▲", "-")), 2) &gt;= 0, ABS(ROUND(VALUE(SUBSTITUTE(#REF!,"▲", "-")), 2)), NA())</f>
        <v>#REF!</v>
      </c>
      <c r="D36" s="34" t="e">
        <f>IF(ROUND(VALUE(SUBSTITUTE(#REF!,"▲", "-")), 2) &lt; 0, ABS(ROUND(VALUE(SUBSTITUTE(#REF!,"▲", "-")), 2)), NA())</f>
        <v>#REF!</v>
      </c>
      <c r="E36" s="34" t="e">
        <f>IF(ROUND(VALUE(SUBSTITUTE(#REF!,"▲", "-")), 2) &gt;= 0, ABS(ROUND(VALUE(SUBSTITUTE(#REF!,"▲", "-")), 2)), NA())</f>
        <v>#REF!</v>
      </c>
      <c r="F36" s="34" t="e">
        <f>IF(ROUND(VALUE(SUBSTITUTE(#REF!,"▲", "-")), 2) &lt; 0, ABS(ROUND(VALUE(SUBSTITUTE(#REF!,"▲", "-")), 2)), NA())</f>
        <v>#REF!</v>
      </c>
      <c r="G36" s="34" t="e">
        <f>IF(ROUND(VALUE(SUBSTITUTE(#REF!,"▲", "-")), 2) &gt;= 0, ABS(ROUND(VALUE(SUBSTITUTE(#REF!,"▲", "-")), 2)), NA())</f>
        <v>#REF!</v>
      </c>
      <c r="H36" s="34" t="e">
        <f>IF(ROUND(VALUE(SUBSTITUTE(#REF!,"▲", "-")), 2) &lt; 0, ABS(ROUND(VALUE(SUBSTITUTE(#REF!,"▲", "-")), 2)), NA())</f>
        <v>#REF!</v>
      </c>
      <c r="I36" s="34" t="e">
        <f>IF(ROUND(VALUE(SUBSTITUTE(#REF!,"▲", "-")), 2) &gt;= 0, ABS(ROUND(VALUE(SUBSTITUTE(#REF!,"▲", "-")), 2)), NA())</f>
        <v>#REF!</v>
      </c>
      <c r="J36" s="34" t="e">
        <f>IF(ROUND(VALUE(SUBSTITUTE(#REF!,"▲", "-")), 2) &lt; 0, ABS(ROUND(VALUE(SUBSTITUTE(#REF!,"▲", "-")), 2)), NA())</f>
        <v>#REF!</v>
      </c>
      <c r="K36" s="34" t="e">
        <f>IF(ROUND(VALUE(SUBSTITUTE(#REF!,"▲", "-")), 2) &gt;= 0, ABS(ROUND(VALUE(SUBSTITUTE(#REF!,"▲", "-")), 2)), NA())</f>
        <v>#REF!</v>
      </c>
    </row>
    <row r="39" spans="1:16" x14ac:dyDescent="0.15">
      <c r="A39" s="7" t="s">
        <v>19</v>
      </c>
    </row>
    <row r="40" spans="1:16" x14ac:dyDescent="0.15">
      <c r="A40" s="35"/>
      <c r="B40" s="35" t="e">
        <f>#REF!</f>
        <v>#REF!</v>
      </c>
      <c r="C40" s="35"/>
      <c r="D40" s="35"/>
      <c r="E40" s="35" t="e">
        <f>#REF!</f>
        <v>#REF!</v>
      </c>
      <c r="F40" s="35"/>
      <c r="G40" s="35"/>
      <c r="H40" s="35" t="e">
        <f>#REF!</f>
        <v>#REF!</v>
      </c>
      <c r="I40" s="35"/>
      <c r="J40" s="35"/>
      <c r="K40" s="35" t="e">
        <f>#REF!</f>
        <v>#REF!</v>
      </c>
      <c r="L40" s="35"/>
      <c r="M40" s="35"/>
      <c r="N40" s="35" t="e">
        <f>#REF!</f>
        <v>#REF!</v>
      </c>
      <c r="O40" s="35"/>
      <c r="P40" s="35"/>
    </row>
    <row r="41" spans="1:16" x14ac:dyDescent="0.15">
      <c r="A41" s="35"/>
      <c r="B41" s="35" t="s">
        <v>20</v>
      </c>
      <c r="C41" s="35"/>
      <c r="D41" s="35" t="s">
        <v>21</v>
      </c>
      <c r="E41" s="35" t="s">
        <v>20</v>
      </c>
      <c r="F41" s="35"/>
      <c r="G41" s="35" t="s">
        <v>21</v>
      </c>
      <c r="H41" s="35" t="s">
        <v>20</v>
      </c>
      <c r="I41" s="35"/>
      <c r="J41" s="35" t="s">
        <v>21</v>
      </c>
      <c r="K41" s="35" t="s">
        <v>20</v>
      </c>
      <c r="L41" s="35"/>
      <c r="M41" s="35" t="s">
        <v>21</v>
      </c>
      <c r="N41" s="35" t="s">
        <v>20</v>
      </c>
      <c r="O41" s="35"/>
      <c r="P41" s="35" t="s">
        <v>21</v>
      </c>
    </row>
    <row r="42" spans="1:16" x14ac:dyDescent="0.15">
      <c r="A42" s="35" t="s">
        <v>22</v>
      </c>
      <c r="B42" s="35"/>
      <c r="C42" s="35"/>
      <c r="D42" s="35" t="e">
        <f>#REF!</f>
        <v>#REF!</v>
      </c>
      <c r="E42" s="35"/>
      <c r="F42" s="35"/>
      <c r="G42" s="35" t="e">
        <f>#REF!</f>
        <v>#REF!</v>
      </c>
      <c r="H42" s="35"/>
      <c r="I42" s="35"/>
      <c r="J42" s="35" t="e">
        <f>#REF!</f>
        <v>#REF!</v>
      </c>
      <c r="K42" s="35"/>
      <c r="L42" s="35"/>
      <c r="M42" s="35" t="e">
        <f>#REF!</f>
        <v>#REF!</v>
      </c>
      <c r="N42" s="35"/>
      <c r="O42" s="35"/>
      <c r="P42" s="35" t="e">
        <f>#REF!</f>
        <v>#REF!</v>
      </c>
    </row>
    <row r="43" spans="1:16" x14ac:dyDescent="0.15">
      <c r="A43" s="35" t="s">
        <v>23</v>
      </c>
      <c r="B43" s="35" t="e">
        <f>#REF!</f>
        <v>#REF!</v>
      </c>
      <c r="C43" s="35"/>
      <c r="D43" s="35"/>
      <c r="E43" s="35" t="e">
        <f>#REF!</f>
        <v>#REF!</v>
      </c>
      <c r="F43" s="35"/>
      <c r="G43" s="35"/>
      <c r="H43" s="35" t="e">
        <f>#REF!</f>
        <v>#REF!</v>
      </c>
      <c r="I43" s="35"/>
      <c r="J43" s="35"/>
      <c r="K43" s="35" t="e">
        <f>#REF!</f>
        <v>#REF!</v>
      </c>
      <c r="L43" s="35"/>
      <c r="M43" s="35"/>
      <c r="N43" s="35" t="e">
        <f>#REF!</f>
        <v>#REF!</v>
      </c>
      <c r="O43" s="35"/>
      <c r="P43" s="35"/>
    </row>
    <row r="44" spans="1:16" x14ac:dyDescent="0.15">
      <c r="A44" s="35" t="s">
        <v>24</v>
      </c>
      <c r="B44" s="35" t="e">
        <f>#REF!</f>
        <v>#REF!</v>
      </c>
      <c r="C44" s="35"/>
      <c r="D44" s="35"/>
      <c r="E44" s="35" t="e">
        <f>#REF!</f>
        <v>#REF!</v>
      </c>
      <c r="F44" s="35"/>
      <c r="G44" s="35"/>
      <c r="H44" s="35" t="e">
        <f>#REF!</f>
        <v>#REF!</v>
      </c>
      <c r="I44" s="35"/>
      <c r="J44" s="35"/>
      <c r="K44" s="35" t="e">
        <f>#REF!</f>
        <v>#REF!</v>
      </c>
      <c r="L44" s="35"/>
      <c r="M44" s="35"/>
      <c r="N44" s="35" t="e">
        <f>#REF!</f>
        <v>#REF!</v>
      </c>
      <c r="O44" s="35"/>
      <c r="P44" s="35"/>
    </row>
    <row r="45" spans="1:16" x14ac:dyDescent="0.15">
      <c r="A45" s="35" t="s">
        <v>25</v>
      </c>
      <c r="B45" s="35" t="e">
        <f>#REF!</f>
        <v>#REF!</v>
      </c>
      <c r="C45" s="35"/>
      <c r="D45" s="35"/>
      <c r="E45" s="35" t="e">
        <f>#REF!</f>
        <v>#REF!</v>
      </c>
      <c r="F45" s="35"/>
      <c r="G45" s="35"/>
      <c r="H45" s="35" t="e">
        <f>#REF!</f>
        <v>#REF!</v>
      </c>
      <c r="I45" s="35"/>
      <c r="J45" s="35"/>
      <c r="K45" s="35" t="e">
        <f>#REF!</f>
        <v>#REF!</v>
      </c>
      <c r="L45" s="35"/>
      <c r="M45" s="35"/>
      <c r="N45" s="35" t="e">
        <f>#REF!</f>
        <v>#REF!</v>
      </c>
      <c r="O45" s="35"/>
      <c r="P45" s="35"/>
    </row>
    <row r="46" spans="1:16" x14ac:dyDescent="0.15">
      <c r="A46" s="35" t="s">
        <v>26</v>
      </c>
      <c r="B46" s="35" t="e">
        <f>#REF!</f>
        <v>#REF!</v>
      </c>
      <c r="C46" s="35"/>
      <c r="D46" s="35"/>
      <c r="E46" s="35" t="e">
        <f>#REF!</f>
        <v>#REF!</v>
      </c>
      <c r="F46" s="35"/>
      <c r="G46" s="35"/>
      <c r="H46" s="35" t="e">
        <f>#REF!</f>
        <v>#REF!</v>
      </c>
      <c r="I46" s="35"/>
      <c r="J46" s="35"/>
      <c r="K46" s="35" t="e">
        <f>#REF!</f>
        <v>#REF!</v>
      </c>
      <c r="L46" s="35"/>
      <c r="M46" s="35"/>
      <c r="N46" s="35" t="e">
        <f>#REF!</f>
        <v>#REF!</v>
      </c>
      <c r="O46" s="35"/>
      <c r="P46" s="35"/>
    </row>
    <row r="47" spans="1:16" x14ac:dyDescent="0.15">
      <c r="A47" s="35" t="s">
        <v>27</v>
      </c>
      <c r="B47" s="35" t="e">
        <f>#REF!</f>
        <v>#REF!</v>
      </c>
      <c r="C47" s="35"/>
      <c r="D47" s="35"/>
      <c r="E47" s="35" t="e">
        <f>#REF!</f>
        <v>#REF!</v>
      </c>
      <c r="F47" s="35"/>
      <c r="G47" s="35"/>
      <c r="H47" s="35" t="e">
        <f>#REF!</f>
        <v>#REF!</v>
      </c>
      <c r="I47" s="35"/>
      <c r="J47" s="35"/>
      <c r="K47" s="35" t="e">
        <f>#REF!</f>
        <v>#REF!</v>
      </c>
      <c r="L47" s="35"/>
      <c r="M47" s="35"/>
      <c r="N47" s="35" t="e">
        <f>#REF!</f>
        <v>#REF!</v>
      </c>
      <c r="O47" s="35"/>
      <c r="P47" s="35"/>
    </row>
    <row r="48" spans="1:16" x14ac:dyDescent="0.15">
      <c r="A48" s="35" t="s">
        <v>28</v>
      </c>
      <c r="B48" s="35" t="e">
        <f>#REF!</f>
        <v>#REF!</v>
      </c>
      <c r="C48" s="35"/>
      <c r="D48" s="35"/>
      <c r="E48" s="35" t="e">
        <f>#REF!</f>
        <v>#REF!</v>
      </c>
      <c r="F48" s="35"/>
      <c r="G48" s="35"/>
      <c r="H48" s="35" t="e">
        <f>#REF!</f>
        <v>#REF!</v>
      </c>
      <c r="I48" s="35"/>
      <c r="J48" s="35"/>
      <c r="K48" s="35" t="e">
        <f>#REF!</f>
        <v>#REF!</v>
      </c>
      <c r="L48" s="35"/>
      <c r="M48" s="35"/>
      <c r="N48" s="35" t="e">
        <f>#REF!</f>
        <v>#REF!</v>
      </c>
      <c r="O48" s="35"/>
      <c r="P48" s="35"/>
    </row>
    <row r="49" spans="1:16" x14ac:dyDescent="0.15">
      <c r="A49" s="35" t="s">
        <v>29</v>
      </c>
      <c r="B49" s="35" t="e">
        <f>#REF!</f>
        <v>#REF!</v>
      </c>
      <c r="C49" s="35"/>
      <c r="D49" s="35"/>
      <c r="E49" s="35" t="e">
        <f>#REF!</f>
        <v>#REF!</v>
      </c>
      <c r="F49" s="35"/>
      <c r="G49" s="35"/>
      <c r="H49" s="35" t="e">
        <f>#REF!</f>
        <v>#REF!</v>
      </c>
      <c r="I49" s="35"/>
      <c r="J49" s="35"/>
      <c r="K49" s="35" t="e">
        <f>#REF!</f>
        <v>#REF!</v>
      </c>
      <c r="L49" s="35"/>
      <c r="M49" s="35"/>
      <c r="N49" s="35" t="e">
        <f>#REF!</f>
        <v>#REF!</v>
      </c>
      <c r="O49" s="35"/>
      <c r="P49" s="35"/>
    </row>
    <row r="50" spans="1:16" x14ac:dyDescent="0.15">
      <c r="A50" s="35" t="s">
        <v>30</v>
      </c>
      <c r="B50" s="35" t="e">
        <f>NA()</f>
        <v>#N/A</v>
      </c>
      <c r="C50" s="35" t="e">
        <f>IF(ISNUMBER(#REF!),#REF!,NA())</f>
        <v>#N/A</v>
      </c>
      <c r="D50" s="35" t="e">
        <f>NA()</f>
        <v>#N/A</v>
      </c>
      <c r="E50" s="35" t="e">
        <f>NA()</f>
        <v>#N/A</v>
      </c>
      <c r="F50" s="35" t="e">
        <f>IF(ISNUMBER(#REF!),#REF!,NA())</f>
        <v>#N/A</v>
      </c>
      <c r="G50" s="35" t="e">
        <f>NA()</f>
        <v>#N/A</v>
      </c>
      <c r="H50" s="35" t="e">
        <f>NA()</f>
        <v>#N/A</v>
      </c>
      <c r="I50" s="35" t="e">
        <f>IF(ISNUMBER(#REF!),#REF!,NA())</f>
        <v>#N/A</v>
      </c>
      <c r="J50" s="35" t="e">
        <f>NA()</f>
        <v>#N/A</v>
      </c>
      <c r="K50" s="35" t="e">
        <f>NA()</f>
        <v>#N/A</v>
      </c>
      <c r="L50" s="35" t="e">
        <f>IF(ISNUMBER(#REF!),#REF!,NA())</f>
        <v>#N/A</v>
      </c>
      <c r="M50" s="35" t="e">
        <f>NA()</f>
        <v>#N/A</v>
      </c>
      <c r="N50" s="35" t="e">
        <f>NA()</f>
        <v>#N/A</v>
      </c>
      <c r="O50" s="35" t="e">
        <f>IF(ISNUMBER(#REF!),#REF!,NA())</f>
        <v>#N/A</v>
      </c>
      <c r="P50" s="35" t="e">
        <f>NA()</f>
        <v>#N/A</v>
      </c>
    </row>
    <row r="53" spans="1:16" x14ac:dyDescent="0.15">
      <c r="A53" s="7" t="s">
        <v>31</v>
      </c>
    </row>
    <row r="54" spans="1:16" x14ac:dyDescent="0.15">
      <c r="A54" s="34"/>
      <c r="B54" s="34" t="e">
        <f>#REF!</f>
        <v>#REF!</v>
      </c>
      <c r="C54" s="34"/>
      <c r="D54" s="34"/>
      <c r="E54" s="34" t="e">
        <f>#REF!</f>
        <v>#REF!</v>
      </c>
      <c r="F54" s="34"/>
      <c r="G54" s="34"/>
      <c r="H54" s="34" t="e">
        <f>#REF!</f>
        <v>#REF!</v>
      </c>
      <c r="I54" s="34"/>
      <c r="J54" s="34"/>
      <c r="K54" s="34" t="e">
        <f>#REF!</f>
        <v>#REF!</v>
      </c>
      <c r="L54" s="34"/>
      <c r="M54" s="34"/>
      <c r="N54" s="34" t="e">
        <f>#REF!</f>
        <v>#REF!</v>
      </c>
      <c r="O54" s="34"/>
      <c r="P54" s="34"/>
    </row>
    <row r="55" spans="1:16" x14ac:dyDescent="0.15">
      <c r="A55" s="34"/>
      <c r="B55" s="34" t="s">
        <v>32</v>
      </c>
      <c r="C55" s="34"/>
      <c r="D55" s="34" t="s">
        <v>33</v>
      </c>
      <c r="E55" s="34" t="s">
        <v>32</v>
      </c>
      <c r="F55" s="34"/>
      <c r="G55" s="34" t="s">
        <v>33</v>
      </c>
      <c r="H55" s="34" t="s">
        <v>32</v>
      </c>
      <c r="I55" s="34"/>
      <c r="J55" s="34" t="s">
        <v>33</v>
      </c>
      <c r="K55" s="34" t="s">
        <v>32</v>
      </c>
      <c r="L55" s="34"/>
      <c r="M55" s="34" t="s">
        <v>33</v>
      </c>
      <c r="N55" s="34" t="s">
        <v>32</v>
      </c>
      <c r="O55" s="34"/>
      <c r="P55" s="34" t="s">
        <v>33</v>
      </c>
    </row>
    <row r="56" spans="1:16" x14ac:dyDescent="0.15">
      <c r="A56" s="34" t="s">
        <v>10</v>
      </c>
      <c r="B56" s="34"/>
      <c r="C56" s="34"/>
      <c r="D56" s="34" t="e">
        <f>#REF!</f>
        <v>#REF!</v>
      </c>
      <c r="E56" s="34"/>
      <c r="F56" s="34"/>
      <c r="G56" s="34" t="e">
        <f>#REF!</f>
        <v>#REF!</v>
      </c>
      <c r="H56" s="34"/>
      <c r="I56" s="34"/>
      <c r="J56" s="34" t="e">
        <f>#REF!</f>
        <v>#REF!</v>
      </c>
      <c r="K56" s="34"/>
      <c r="L56" s="34"/>
      <c r="M56" s="34" t="e">
        <f>#REF!</f>
        <v>#REF!</v>
      </c>
      <c r="N56" s="34"/>
      <c r="O56" s="34"/>
      <c r="P56" s="34" t="e">
        <f>#REF!</f>
        <v>#REF!</v>
      </c>
    </row>
    <row r="57" spans="1:16" x14ac:dyDescent="0.15">
      <c r="A57" s="34" t="s">
        <v>9</v>
      </c>
      <c r="B57" s="34"/>
      <c r="C57" s="34"/>
      <c r="D57" s="34" t="e">
        <f>#REF!</f>
        <v>#REF!</v>
      </c>
      <c r="E57" s="34"/>
      <c r="F57" s="34"/>
      <c r="G57" s="34" t="e">
        <f>#REF!</f>
        <v>#REF!</v>
      </c>
      <c r="H57" s="34"/>
      <c r="I57" s="34"/>
      <c r="J57" s="34" t="e">
        <f>#REF!</f>
        <v>#REF!</v>
      </c>
      <c r="K57" s="34"/>
      <c r="L57" s="34"/>
      <c r="M57" s="34" t="e">
        <f>#REF!</f>
        <v>#REF!</v>
      </c>
      <c r="N57" s="34"/>
      <c r="O57" s="34"/>
      <c r="P57" s="34" t="e">
        <f>#REF!</f>
        <v>#REF!</v>
      </c>
    </row>
    <row r="58" spans="1:16" x14ac:dyDescent="0.15">
      <c r="A58" s="34" t="s">
        <v>8</v>
      </c>
      <c r="B58" s="34"/>
      <c r="C58" s="34"/>
      <c r="D58" s="34" t="e">
        <f>#REF!</f>
        <v>#REF!</v>
      </c>
      <c r="E58" s="34"/>
      <c r="F58" s="34"/>
      <c r="G58" s="34" t="e">
        <f>#REF!</f>
        <v>#REF!</v>
      </c>
      <c r="H58" s="34"/>
      <c r="I58" s="34"/>
      <c r="J58" s="34" t="e">
        <f>#REF!</f>
        <v>#REF!</v>
      </c>
      <c r="K58" s="34"/>
      <c r="L58" s="34"/>
      <c r="M58" s="34" t="e">
        <f>#REF!</f>
        <v>#REF!</v>
      </c>
      <c r="N58" s="34"/>
      <c r="O58" s="34"/>
      <c r="P58" s="34" t="e">
        <f>#REF!</f>
        <v>#REF!</v>
      </c>
    </row>
    <row r="59" spans="1:16" x14ac:dyDescent="0.15">
      <c r="A59" s="34" t="s">
        <v>7</v>
      </c>
      <c r="B59" s="34" t="e">
        <f>#REF!</f>
        <v>#REF!</v>
      </c>
      <c r="C59" s="34"/>
      <c r="D59" s="34"/>
      <c r="E59" s="34" t="e">
        <f>#REF!</f>
        <v>#REF!</v>
      </c>
      <c r="F59" s="34"/>
      <c r="G59" s="34"/>
      <c r="H59" s="34" t="e">
        <f>#REF!</f>
        <v>#REF!</v>
      </c>
      <c r="I59" s="34"/>
      <c r="J59" s="34"/>
      <c r="K59" s="34" t="e">
        <f>#REF!</f>
        <v>#REF!</v>
      </c>
      <c r="L59" s="34"/>
      <c r="M59" s="34"/>
      <c r="N59" s="34" t="e">
        <f>#REF!</f>
        <v>#REF!</v>
      </c>
      <c r="O59" s="34"/>
      <c r="P59" s="34"/>
    </row>
    <row r="60" spans="1:16" x14ac:dyDescent="0.15">
      <c r="A60" s="34" t="s">
        <v>6</v>
      </c>
      <c r="B60" s="34" t="e">
        <f>#REF!</f>
        <v>#REF!</v>
      </c>
      <c r="C60" s="34"/>
      <c r="D60" s="34"/>
      <c r="E60" s="34" t="e">
        <f>#REF!</f>
        <v>#REF!</v>
      </c>
      <c r="F60" s="34"/>
      <c r="G60" s="34"/>
      <c r="H60" s="34" t="e">
        <f>#REF!</f>
        <v>#REF!</v>
      </c>
      <c r="I60" s="34"/>
      <c r="J60" s="34"/>
      <c r="K60" s="34" t="e">
        <f>#REF!</f>
        <v>#REF!</v>
      </c>
      <c r="L60" s="34"/>
      <c r="M60" s="34"/>
      <c r="N60" s="34" t="e">
        <f>#REF!</f>
        <v>#REF!</v>
      </c>
      <c r="O60" s="34"/>
      <c r="P60" s="34"/>
    </row>
    <row r="61" spans="1:16" x14ac:dyDescent="0.15">
      <c r="A61" s="34" t="s">
        <v>5</v>
      </c>
      <c r="B61" s="34" t="e">
        <f>#REF!</f>
        <v>#REF!</v>
      </c>
      <c r="C61" s="34"/>
      <c r="D61" s="34"/>
      <c r="E61" s="34" t="e">
        <f>#REF!</f>
        <v>#REF!</v>
      </c>
      <c r="F61" s="34"/>
      <c r="G61" s="34"/>
      <c r="H61" s="34" t="e">
        <f>#REF!</f>
        <v>#REF!</v>
      </c>
      <c r="I61" s="34"/>
      <c r="J61" s="34"/>
      <c r="K61" s="34" t="e">
        <f>#REF!</f>
        <v>#REF!</v>
      </c>
      <c r="L61" s="34"/>
      <c r="M61" s="34"/>
      <c r="N61" s="34" t="e">
        <f>#REF!</f>
        <v>#REF!</v>
      </c>
      <c r="O61" s="34"/>
      <c r="P61" s="34"/>
    </row>
    <row r="62" spans="1:16" x14ac:dyDescent="0.15">
      <c r="A62" s="34" t="s">
        <v>4</v>
      </c>
      <c r="B62" s="34" t="e">
        <f>#REF!</f>
        <v>#REF!</v>
      </c>
      <c r="C62" s="34"/>
      <c r="D62" s="34"/>
      <c r="E62" s="34" t="e">
        <f>#REF!</f>
        <v>#REF!</v>
      </c>
      <c r="F62" s="34"/>
      <c r="G62" s="34"/>
      <c r="H62" s="34" t="e">
        <f>#REF!</f>
        <v>#REF!</v>
      </c>
      <c r="I62" s="34"/>
      <c r="J62" s="34"/>
      <c r="K62" s="34" t="e">
        <f>#REF!</f>
        <v>#REF!</v>
      </c>
      <c r="L62" s="34"/>
      <c r="M62" s="34"/>
      <c r="N62" s="34" t="e">
        <f>#REF!</f>
        <v>#REF!</v>
      </c>
      <c r="O62" s="34"/>
      <c r="P62" s="34"/>
    </row>
    <row r="63" spans="1:16" x14ac:dyDescent="0.15">
      <c r="A63" s="34" t="s">
        <v>3</v>
      </c>
      <c r="B63" s="34" t="e">
        <f>#REF!</f>
        <v>#REF!</v>
      </c>
      <c r="C63" s="34"/>
      <c r="D63" s="34"/>
      <c r="E63" s="34" t="e">
        <f>#REF!</f>
        <v>#REF!</v>
      </c>
      <c r="F63" s="34"/>
      <c r="G63" s="34"/>
      <c r="H63" s="34" t="e">
        <f>#REF!</f>
        <v>#REF!</v>
      </c>
      <c r="I63" s="34"/>
      <c r="J63" s="34"/>
      <c r="K63" s="34" t="e">
        <f>#REF!</f>
        <v>#REF!</v>
      </c>
      <c r="L63" s="34"/>
      <c r="M63" s="34"/>
      <c r="N63" s="34" t="e">
        <f>#REF!</f>
        <v>#REF!</v>
      </c>
      <c r="O63" s="34"/>
      <c r="P63" s="34"/>
    </row>
    <row r="64" spans="1:16" x14ac:dyDescent="0.15">
      <c r="A64" s="34" t="s">
        <v>2</v>
      </c>
      <c r="B64" s="34" t="e">
        <f>#REF!</f>
        <v>#REF!</v>
      </c>
      <c r="C64" s="34"/>
      <c r="D64" s="34"/>
      <c r="E64" s="34" t="e">
        <f>#REF!</f>
        <v>#REF!</v>
      </c>
      <c r="F64" s="34"/>
      <c r="G64" s="34"/>
      <c r="H64" s="34" t="e">
        <f>#REF!</f>
        <v>#REF!</v>
      </c>
      <c r="I64" s="34"/>
      <c r="J64" s="34"/>
      <c r="K64" s="34" t="e">
        <f>#REF!</f>
        <v>#REF!</v>
      </c>
      <c r="L64" s="34"/>
      <c r="M64" s="34"/>
      <c r="N64" s="34" t="e">
        <f>#REF!</f>
        <v>#REF!</v>
      </c>
      <c r="O64" s="34"/>
      <c r="P64" s="34"/>
    </row>
    <row r="65" spans="1:16" x14ac:dyDescent="0.15">
      <c r="A65" s="34" t="s">
        <v>1</v>
      </c>
      <c r="B65" s="34" t="e">
        <f>#REF!</f>
        <v>#REF!</v>
      </c>
      <c r="C65" s="34"/>
      <c r="D65" s="34"/>
      <c r="E65" s="34" t="e">
        <f>#REF!</f>
        <v>#REF!</v>
      </c>
      <c r="F65" s="34"/>
      <c r="G65" s="34"/>
      <c r="H65" s="34" t="e">
        <f>#REF!</f>
        <v>#REF!</v>
      </c>
      <c r="I65" s="34"/>
      <c r="J65" s="34"/>
      <c r="K65" s="34" t="e">
        <f>#REF!</f>
        <v>#REF!</v>
      </c>
      <c r="L65" s="34"/>
      <c r="M65" s="34"/>
      <c r="N65" s="34" t="e">
        <f>#REF!</f>
        <v>#REF!</v>
      </c>
      <c r="O65" s="34"/>
      <c r="P65" s="34"/>
    </row>
    <row r="66" spans="1:16" x14ac:dyDescent="0.15">
      <c r="A66" s="34" t="s">
        <v>0</v>
      </c>
      <c r="B66" s="34" t="e">
        <f>#REF!</f>
        <v>#REF!</v>
      </c>
      <c r="C66" s="34"/>
      <c r="D66" s="34"/>
      <c r="E66" s="34" t="e">
        <f>#REF!</f>
        <v>#REF!</v>
      </c>
      <c r="F66" s="34"/>
      <c r="G66" s="34"/>
      <c r="H66" s="34" t="e">
        <f>#REF!</f>
        <v>#REF!</v>
      </c>
      <c r="I66" s="34"/>
      <c r="J66" s="34"/>
      <c r="K66" s="34" t="e">
        <f>#REF!</f>
        <v>#REF!</v>
      </c>
      <c r="L66" s="34"/>
      <c r="M66" s="34"/>
      <c r="N66" s="34" t="e">
        <f>#REF!</f>
        <v>#REF!</v>
      </c>
      <c r="O66" s="34"/>
      <c r="P66" s="34"/>
    </row>
    <row r="67" spans="1:16" x14ac:dyDescent="0.15">
      <c r="A67" s="34" t="s">
        <v>34</v>
      </c>
      <c r="B67" s="34" t="e">
        <f>NA()</f>
        <v>#N/A</v>
      </c>
      <c r="C67" s="34" t="e">
        <f>IF(ISNUMBER(#REF!), IF(#REF! &lt; 0, 0,#REF!), NA())</f>
        <v>#N/A</v>
      </c>
      <c r="D67" s="34" t="e">
        <f>NA()</f>
        <v>#N/A</v>
      </c>
      <c r="E67" s="34" t="e">
        <f>NA()</f>
        <v>#N/A</v>
      </c>
      <c r="F67" s="34" t="e">
        <f>IF(ISNUMBER(#REF!), IF(#REF! &lt; 0, 0,#REF!), NA())</f>
        <v>#N/A</v>
      </c>
      <c r="G67" s="34" t="e">
        <f>NA()</f>
        <v>#N/A</v>
      </c>
      <c r="H67" s="34" t="e">
        <f>NA()</f>
        <v>#N/A</v>
      </c>
      <c r="I67" s="34" t="e">
        <f>IF(ISNUMBER(#REF!), IF(#REF! &lt; 0, 0,#REF!), NA())</f>
        <v>#N/A</v>
      </c>
      <c r="J67" s="34" t="e">
        <f>NA()</f>
        <v>#N/A</v>
      </c>
      <c r="K67" s="34" t="e">
        <f>NA()</f>
        <v>#N/A</v>
      </c>
      <c r="L67" s="34" t="e">
        <f>IF(ISNUMBER(#REF!), IF(#REF! &lt; 0, 0,#REF!), NA())</f>
        <v>#N/A</v>
      </c>
      <c r="M67" s="34" t="e">
        <f>NA()</f>
        <v>#N/A</v>
      </c>
      <c r="N67" s="34" t="e">
        <f>NA()</f>
        <v>#N/A</v>
      </c>
      <c r="O67" s="34" t="e">
        <f>IF(ISNUMBER(#REF!), IF(#REF! &lt; 0, 0,#REF!), NA())</f>
        <v>#N/A</v>
      </c>
      <c r="P67" s="34" t="e">
        <f>NA()</f>
        <v>#N/A</v>
      </c>
    </row>
    <row r="70" spans="1:16" x14ac:dyDescent="0.15">
      <c r="A70" s="36" t="s">
        <v>35</v>
      </c>
      <c r="B70" s="36"/>
      <c r="C70" s="36"/>
      <c r="D70" s="36"/>
      <c r="E70" s="36"/>
      <c r="F70" s="36"/>
    </row>
    <row r="71" spans="1:16" x14ac:dyDescent="0.15">
      <c r="A71" s="37"/>
      <c r="B71" s="37" t="e">
        <f>#REF!</f>
        <v>#REF!</v>
      </c>
      <c r="C71" s="37" t="e">
        <f>#REF!</f>
        <v>#REF!</v>
      </c>
      <c r="D71" s="37" t="e">
        <f>#REF!</f>
        <v>#REF!</v>
      </c>
    </row>
    <row r="72" spans="1:16" x14ac:dyDescent="0.15">
      <c r="A72" s="37" t="s">
        <v>36</v>
      </c>
      <c r="B72" s="38" t="e">
        <f>#REF!</f>
        <v>#REF!</v>
      </c>
      <c r="C72" s="38" t="e">
        <f>#REF!</f>
        <v>#REF!</v>
      </c>
      <c r="D72" s="38" t="e">
        <f>#REF!</f>
        <v>#REF!</v>
      </c>
    </row>
    <row r="73" spans="1:16" x14ac:dyDescent="0.15">
      <c r="A73" s="37" t="s">
        <v>37</v>
      </c>
      <c r="B73" s="38" t="e">
        <f>#REF!</f>
        <v>#REF!</v>
      </c>
      <c r="C73" s="38" t="e">
        <f>#REF!</f>
        <v>#REF!</v>
      </c>
      <c r="D73" s="38" t="e">
        <f>#REF!</f>
        <v>#REF!</v>
      </c>
    </row>
    <row r="74" spans="1:16" x14ac:dyDescent="0.15">
      <c r="A74" s="37" t="s">
        <v>38</v>
      </c>
      <c r="B74" s="38" t="e">
        <f>#REF!</f>
        <v>#REF!</v>
      </c>
      <c r="C74" s="38" t="e">
        <f>#REF!</f>
        <v>#REF!</v>
      </c>
      <c r="D74" s="38" t="e">
        <f>#REF!</f>
        <v>#REF!</v>
      </c>
    </row>
  </sheetData>
  <sheetProtection algorithmName="SHA-512" hashValue="zd9VVssOL+En/nK4knl38OMo2nUR4xGQu+6Nb4u58txAqhQd/3BWU7cFXsGeHySs/qrEWDhDNfY8QoQpEqMSyA==" saltValue="tZCezsVUzmGyMTRR1AMPIQ==" spinCount="100000" sheet="1" objects="1" scenarios="1"/>
  <phoneticPr fontId="2"/>
  <pageMargins left="0.78700000000000003" right="0.78700000000000003" top="0.98399999999999999" bottom="0.98399999999999999" header="0.51200000000000001" footer="0.51200000000000001"/>
  <pageSetup paperSize="9" orientation="portrait"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Printed>2023-03-17T06:00:26Z</cp:lastPrinted>
  <dcterms:created xsi:type="dcterms:W3CDTF">2023-02-20T04:38:11Z</dcterms:created>
  <dcterms:modified xsi:type="dcterms:W3CDTF">2026-04-08T00:25:38Z</dcterms:modified>
  <cp:category/>
</cp:coreProperties>
</file>