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T:\0103財政課\2026年度\25_公会計\04_議会送付・市長説明・監査説明\02_ホームページ公開\R5\分析完成時\H30\"/>
    </mc:Choice>
  </mc:AlternateContent>
  <xr:revisionPtr revIDLastSave="0" documentId="13_ncr:1_{25BE66DF-B12B-4817-A101-F53F30C4A085}" xr6:coauthVersionLast="47" xr6:coauthVersionMax="47" xr10:uidLastSave="{00000000-0000-0000-0000-000000000000}"/>
  <bookViews>
    <workbookView xWindow="-120" yWindow="-120" windowWidth="24240" windowHeight="13140" xr2:uid="{00000000-000D-0000-FFFF-FFFF00000000}"/>
  </bookViews>
  <sheets>
    <sheet name="公会計指標分析・財政指標組合せ分析表" sheetId="18" r:id="rId1"/>
    <sheet name="施設類型別ストック情報分析表①" sheetId="19" r:id="rId2"/>
    <sheet name="施設類型別ストック情報分析表②" sheetId="20" r:id="rId3"/>
    <sheet name="データシート" sheetId="9"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9" l="1"/>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alcChain>
</file>

<file path=xl/sharedStrings.xml><?xml version="1.0" encoding="utf-8"?>
<sst xmlns="http://schemas.openxmlformats.org/spreadsheetml/2006/main" count="103" uniqueCount="63">
  <si>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</si>
  <si>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</si>
  <si>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</si>
  <si>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</si>
  <si>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</si>
  <si>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</si>
  <si>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</si>
  <si>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</si>
  <si>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充当可能基金</t>
  </si>
  <si>
    <t>充当可能特定歳入</t>
  </si>
  <si>
    <t>基準財政需要額算入見込額</t>
  </si>
  <si>
    <t>当該団体(円)</t>
  </si>
  <si>
    <t>実質収支比率等に係る経年分析</t>
  </si>
  <si>
    <t>実質収支額</t>
    <phoneticPr fontId="5"/>
  </si>
  <si>
    <t>財政調整基金残高</t>
    <phoneticPr fontId="3"/>
  </si>
  <si>
    <t>実質単年度収支</t>
    <rPh sb="0" eb="2">
      <t>ジッシツ</t>
    </rPh>
    <rPh sb="2" eb="5">
      <t>タンネンド</t>
    </rPh>
    <rPh sb="5" eb="7">
      <t>シュウシ</t>
    </rPh>
    <phoneticPr fontId="5"/>
  </si>
  <si>
    <t>連結実質赤字比率に係る赤字・黒字の構成分析</t>
  </si>
  <si>
    <t>赤字額</t>
    <rPh sb="0" eb="2">
      <t>アカジ</t>
    </rPh>
    <rPh sb="2" eb="3">
      <t>ガク</t>
    </rPh>
    <phoneticPr fontId="5"/>
  </si>
  <si>
    <t>黒字額</t>
    <rPh sb="0" eb="2">
      <t>クロジ</t>
    </rPh>
    <rPh sb="2" eb="3">
      <t>ガク</t>
    </rPh>
    <phoneticPr fontId="5"/>
  </si>
  <si>
    <t>実質公債費比率（分子）の構造</t>
  </si>
  <si>
    <t>元利償還金等</t>
    <rPh sb="0" eb="2">
      <t>ガンリ</t>
    </rPh>
    <rPh sb="2" eb="5">
      <t>ショウカンキン</t>
    </rPh>
    <rPh sb="5" eb="6">
      <t>トウ</t>
    </rPh>
    <phoneticPr fontId="3"/>
  </si>
  <si>
    <t>算入公債費等</t>
    <rPh sb="0" eb="2">
      <t>サンニュウ</t>
    </rPh>
    <rPh sb="2" eb="6">
      <t>コウサイヒトウ</t>
    </rPh>
    <phoneticPr fontId="3"/>
  </si>
  <si>
    <t>算入公債費等</t>
    <rPh sb="0" eb="2">
      <t>サンニュウ</t>
    </rPh>
    <rPh sb="2" eb="6">
      <t>コウサイヒトウ</t>
    </rPh>
    <phoneticPr fontId="5"/>
  </si>
  <si>
    <t>一時借入金の利子</t>
    <phoneticPr fontId="3"/>
  </si>
  <si>
    <t>債務負担行為に基づく支出額</t>
    <phoneticPr fontId="3"/>
  </si>
  <si>
    <t>組合等が起こした地方債の元利償還金に対する負担金等</t>
    <phoneticPr fontId="3"/>
  </si>
  <si>
    <t>公営企業債の元利償還金に対する繰入金</t>
    <phoneticPr fontId="3"/>
  </si>
  <si>
    <t>満期一括償還地方債に係る年度割相当額</t>
    <phoneticPr fontId="3"/>
  </si>
  <si>
    <t>減債基金積立不足算定額</t>
    <phoneticPr fontId="3"/>
  </si>
  <si>
    <t>元利償還金</t>
    <phoneticPr fontId="3"/>
  </si>
  <si>
    <t>実質公債費比率の分子</t>
  </si>
  <si>
    <t>将来負担比率（分子）の構造</t>
  </si>
  <si>
    <t>将来負担額</t>
    <rPh sb="0" eb="2">
      <t>ショウライ</t>
    </rPh>
    <rPh sb="2" eb="4">
      <t>フタン</t>
    </rPh>
    <rPh sb="4" eb="5">
      <t>ガク</t>
    </rPh>
    <phoneticPr fontId="3"/>
  </si>
  <si>
    <t>充当可能財源等</t>
    <rPh sb="0" eb="2">
      <t>ジュウトウ</t>
    </rPh>
    <rPh sb="2" eb="4">
      <t>カノウ</t>
    </rPh>
    <rPh sb="4" eb="6">
      <t>ザイゲン</t>
    </rPh>
    <rPh sb="6" eb="7">
      <t>トウ</t>
    </rPh>
    <phoneticPr fontId="3"/>
  </si>
  <si>
    <t>将来負担比率の分子</t>
    <phoneticPr fontId="3"/>
  </si>
  <si>
    <t>基金残高に係る経年分析</t>
    <phoneticPr fontId="8"/>
  </si>
  <si>
    <t>財政調整基金</t>
    <phoneticPr fontId="8"/>
  </si>
  <si>
    <t>減債基金</t>
    <phoneticPr fontId="8"/>
  </si>
  <si>
    <t>その他特定目的基金</t>
    <phoneticPr fontId="8"/>
  </si>
  <si>
    <t xml:space="preserve"> </t>
    <phoneticPr fontId="3"/>
  </si>
  <si>
    <t xml:space="preserve"> H26</t>
  </si>
  <si>
    <t xml:space="preserve"> H27</t>
  </si>
  <si>
    <t xml:space="preserve"> H28</t>
  </si>
  <si>
    <t xml:space="preserve"> H29</t>
  </si>
  <si>
    <t xml:space="preserve"> H30</t>
  </si>
  <si>
    <t>類似団体内平均(円)</t>
    <rPh sb="0" eb="2">
      <t>ルイジ</t>
    </rPh>
    <rPh sb="2" eb="4">
      <t>ダンタイ</t>
    </rPh>
    <phoneticPr fontId="3"/>
  </si>
  <si>
    <t>H26</t>
  </si>
  <si>
    <t>H27</t>
  </si>
  <si>
    <t>H28</t>
  </si>
  <si>
    <t>H29</t>
  </si>
  <si>
    <t>H30</t>
  </si>
  <si>
    <t>a</t>
  </si>
  <si>
    <t>将来負担比率及び有形固定資産減価償却率の組合せによる分析</t>
    <rPh sb="6" eb="7">
      <t>オヨ</t>
    </rPh>
    <rPh sb="8" eb="10">
      <t>ユウケイ</t>
    </rPh>
    <rPh sb="10" eb="12">
      <t>コテイ</t>
    </rPh>
    <rPh sb="12" eb="14">
      <t>シサン</t>
    </rPh>
    <rPh sb="14" eb="16">
      <t>ゲンカ</t>
    </rPh>
    <rPh sb="16" eb="18">
      <t>ショウキャク</t>
    </rPh>
    <rPh sb="18" eb="19">
      <t>リツ</t>
    </rPh>
    <rPh sb="20" eb="21">
      <t>ク</t>
    </rPh>
    <rPh sb="21" eb="22">
      <t>ア</t>
    </rPh>
    <rPh sb="26" eb="28">
      <t>ブンセキ</t>
    </rPh>
    <phoneticPr fontId="3"/>
  </si>
  <si>
    <t>分析欄</t>
    <rPh sb="0" eb="2">
      <t>ブンセキ</t>
    </rPh>
    <rPh sb="2" eb="3">
      <t>ラン</t>
    </rPh>
    <phoneticPr fontId="3"/>
  </si>
  <si>
    <t>将来負担比率は、将来負担すべき債務より、充当可能財源が上回っているため、マイナスの値で推移している。有形固定資産減少比率は、類似団体よりも低い水準であるが、伸び率は、類似団体平均よりも上回っている。今後は、公共施設等総合管理計画で掲げた、施設総量（延床面積）を20％以上縮減することを目標とし施設の老朽化対策を進める。</t>
    <rPh sb="0" eb="2">
      <t>ショウライ</t>
    </rPh>
    <rPh sb="2" eb="4">
      <t>フタン</t>
    </rPh>
    <rPh sb="4" eb="6">
      <t>ヒリツ</t>
    </rPh>
    <rPh sb="8" eb="10">
      <t>ショウライ</t>
    </rPh>
    <rPh sb="10" eb="12">
      <t>フタン</t>
    </rPh>
    <rPh sb="15" eb="17">
      <t>サイム</t>
    </rPh>
    <rPh sb="20" eb="22">
      <t>ジュウトウ</t>
    </rPh>
    <rPh sb="22" eb="24">
      <t>カノウ</t>
    </rPh>
    <rPh sb="24" eb="26">
      <t>ザイゲン</t>
    </rPh>
    <rPh sb="27" eb="29">
      <t>ウワマワ</t>
    </rPh>
    <rPh sb="41" eb="42">
      <t>アタイ</t>
    </rPh>
    <rPh sb="43" eb="45">
      <t>スイイ</t>
    </rPh>
    <rPh sb="50" eb="52">
      <t>ユウケイ</t>
    </rPh>
    <rPh sb="52" eb="54">
      <t>コテイ</t>
    </rPh>
    <rPh sb="54" eb="56">
      <t>シサン</t>
    </rPh>
    <rPh sb="56" eb="58">
      <t>ゲンショウ</t>
    </rPh>
    <rPh sb="58" eb="60">
      <t>ヒリツ</t>
    </rPh>
    <rPh sb="62" eb="64">
      <t>ルイジ</t>
    </rPh>
    <rPh sb="64" eb="66">
      <t>ダンタイ</t>
    </rPh>
    <rPh sb="69" eb="70">
      <t>ヒク</t>
    </rPh>
    <rPh sb="71" eb="73">
      <t>スイジュン</t>
    </rPh>
    <rPh sb="78" eb="79">
      <t>ノ</t>
    </rPh>
    <rPh sb="80" eb="81">
      <t>リツ</t>
    </rPh>
    <rPh sb="83" eb="85">
      <t>ルイジ</t>
    </rPh>
    <rPh sb="85" eb="87">
      <t>ダンタイ</t>
    </rPh>
    <rPh sb="87" eb="89">
      <t>ヘイキン</t>
    </rPh>
    <rPh sb="92" eb="94">
      <t>ウワマワ</t>
    </rPh>
    <rPh sb="99" eb="101">
      <t>コンゴ</t>
    </rPh>
    <rPh sb="103" eb="105">
      <t>コウキョウ</t>
    </rPh>
    <rPh sb="105" eb="107">
      <t>シセツ</t>
    </rPh>
    <rPh sb="107" eb="108">
      <t>ナド</t>
    </rPh>
    <rPh sb="108" eb="110">
      <t>ソウゴウ</t>
    </rPh>
    <rPh sb="110" eb="112">
      <t>カンリ</t>
    </rPh>
    <rPh sb="112" eb="114">
      <t>ケイカク</t>
    </rPh>
    <rPh sb="115" eb="116">
      <t>カカ</t>
    </rPh>
    <rPh sb="119" eb="121">
      <t>シセツ</t>
    </rPh>
    <rPh sb="121" eb="123">
      <t>ソウリョウ</t>
    </rPh>
    <rPh sb="124" eb="126">
      <t>ノベユカ</t>
    </rPh>
    <rPh sb="126" eb="128">
      <t>メンセキ</t>
    </rPh>
    <rPh sb="133" eb="135">
      <t>イジョウ</t>
    </rPh>
    <rPh sb="135" eb="137">
      <t>シュクゲン</t>
    </rPh>
    <rPh sb="142" eb="144">
      <t>モクヒョウ</t>
    </rPh>
    <rPh sb="146" eb="148">
      <t>シセツ</t>
    </rPh>
    <rPh sb="149" eb="152">
      <t>ロウキュウカ</t>
    </rPh>
    <rPh sb="152" eb="154">
      <t>タイサク</t>
    </rPh>
    <rPh sb="155" eb="156">
      <t>スス</t>
    </rPh>
    <phoneticPr fontId="3"/>
  </si>
  <si>
    <t>(　参考　）</t>
    <rPh sb="2" eb="4">
      <t>サンコウ</t>
    </rPh>
    <phoneticPr fontId="3"/>
  </si>
  <si>
    <t>当該団体値</t>
    <rPh sb="0" eb="2">
      <t>トウガイ</t>
    </rPh>
    <rPh sb="2" eb="4">
      <t>ダンタイ</t>
    </rPh>
    <rPh sb="4" eb="5">
      <t>アタイ</t>
    </rPh>
    <phoneticPr fontId="3"/>
  </si>
  <si>
    <t>将来負担比率</t>
    <phoneticPr fontId="3"/>
  </si>
  <si>
    <t>有形固定資産減価償却率</t>
    <phoneticPr fontId="3"/>
  </si>
  <si>
    <t>類似団体内平均値</t>
    <phoneticPr fontId="3"/>
  </si>
  <si>
    <t>将来負担比率及び実質公債費比率の組合せによる分析</t>
    <rPh sb="6" eb="7">
      <t>オヨ</t>
    </rPh>
    <rPh sb="8" eb="10">
      <t>ジッシツ</t>
    </rPh>
    <rPh sb="10" eb="13">
      <t>コウサイヒ</t>
    </rPh>
    <rPh sb="13" eb="15">
      <t>ヒリツ</t>
    </rPh>
    <rPh sb="16" eb="17">
      <t>ク</t>
    </rPh>
    <rPh sb="17" eb="18">
      <t>ア</t>
    </rPh>
    <rPh sb="22" eb="24">
      <t>ブンセキ</t>
    </rPh>
    <phoneticPr fontId="3"/>
  </si>
  <si>
    <t>将来負担比率・実質公債費比率ともに国が定めている早期健全化基準や財政再生基準を大きく下回っており、類似団体ない平均値より低い値で推移している。
将来負担比率は、地方債残高などによる将来負担すべき債務より、充当可能基金などによる充当可能財源が上回っているため、マイナスの値で推移している。
実質公債費比率は、事業に係る新発債を抑制してきたため、低下傾向である。
ストック・フローの両方の観点からみても問題ない値で推移しているが、今後も後世への負担軽減に努めつつ、地方債の有効活用を図っていく。</t>
    <rPh sb="0" eb="2">
      <t>ショウライ</t>
    </rPh>
    <rPh sb="2" eb="4">
      <t>フタン</t>
    </rPh>
    <rPh sb="4" eb="6">
      <t>ヒリツ</t>
    </rPh>
    <rPh sb="7" eb="9">
      <t>ジッシツ</t>
    </rPh>
    <rPh sb="9" eb="11">
      <t>コウサイ</t>
    </rPh>
    <rPh sb="11" eb="12">
      <t>ヒ</t>
    </rPh>
    <rPh sb="12" eb="14">
      <t>ヒリツ</t>
    </rPh>
    <rPh sb="17" eb="18">
      <t>クニ</t>
    </rPh>
    <rPh sb="19" eb="20">
      <t>サダ</t>
    </rPh>
    <rPh sb="24" eb="26">
      <t>ソウキ</t>
    </rPh>
    <rPh sb="26" eb="29">
      <t>ケンゼンカ</t>
    </rPh>
    <rPh sb="29" eb="31">
      <t>キジュン</t>
    </rPh>
    <rPh sb="32" eb="34">
      <t>ザイセイ</t>
    </rPh>
    <rPh sb="34" eb="36">
      <t>サイセイ</t>
    </rPh>
    <rPh sb="36" eb="38">
      <t>キジュン</t>
    </rPh>
    <rPh sb="39" eb="40">
      <t>オオ</t>
    </rPh>
    <rPh sb="42" eb="44">
      <t>シタマワ</t>
    </rPh>
    <rPh sb="49" eb="51">
      <t>ルイジ</t>
    </rPh>
    <rPh sb="51" eb="53">
      <t>ダンタイ</t>
    </rPh>
    <rPh sb="55" eb="57">
      <t>ヘイキン</t>
    </rPh>
    <rPh sb="57" eb="58">
      <t>チ</t>
    </rPh>
    <rPh sb="60" eb="61">
      <t>ヒク</t>
    </rPh>
    <rPh sb="62" eb="63">
      <t>アタイ</t>
    </rPh>
    <rPh sb="64" eb="66">
      <t>スイイ</t>
    </rPh>
    <rPh sb="72" eb="74">
      <t>ショウライ</t>
    </rPh>
    <rPh sb="74" eb="76">
      <t>フタン</t>
    </rPh>
    <rPh sb="76" eb="78">
      <t>ヒリツ</t>
    </rPh>
    <rPh sb="80" eb="82">
      <t>チホウ</t>
    </rPh>
    <rPh sb="189" eb="191">
      <t>リョウホウ</t>
    </rPh>
    <rPh sb="192" eb="194">
      <t>カンテン</t>
    </rPh>
    <rPh sb="199" eb="201">
      <t>モンダイ</t>
    </rPh>
    <rPh sb="203" eb="204">
      <t>アタイ</t>
    </rPh>
    <rPh sb="205" eb="207">
      <t>スイイ</t>
    </rPh>
    <rPh sb="213" eb="215">
      <t>コンゴ</t>
    </rPh>
    <rPh sb="216" eb="218">
      <t>コウセイ</t>
    </rPh>
    <rPh sb="220" eb="222">
      <t>フタン</t>
    </rPh>
    <rPh sb="222" eb="224">
      <t>ケイゲン</t>
    </rPh>
    <rPh sb="225" eb="226">
      <t>ツト</t>
    </rPh>
    <rPh sb="230" eb="232">
      <t>チホウ</t>
    </rPh>
    <rPh sb="232" eb="233">
      <t>サイ</t>
    </rPh>
    <rPh sb="234" eb="236">
      <t>ユウコウ</t>
    </rPh>
    <rPh sb="236" eb="238">
      <t>カツヨウ</t>
    </rPh>
    <rPh sb="239" eb="240">
      <t>ハカ</t>
    </rPh>
    <phoneticPr fontId="3"/>
  </si>
  <si>
    <t>実質公債費比率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</si>
</sst>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7" formatCode="#,##0;&quot;▲ &quot;#,##0"/>
    <numFmt numFmtId="178" formatCode="#,##0_ "/>
    <numFmt numFmtId="179" formatCode="#,##0;&quot;△ &quot;#,##0"/>
    <numFmt numFmtId="180" formatCode="#,##0.0;&quot;△ &quot;#,##0.0"/>
    <numFmt numFmtId="187" formatCode="#,##0.0;&quot;▲ &quot;#,##0.0"/>
    <numFmt numFmtId="189" formatCode="#,##0.0_ "/>
    <numFmt numFmtId="191" formatCode="#,##0.0_);[Red]\(#,##0.0\)"/>
  </numFmts>
  <fonts count="13"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6"/>
      <name val="ＭＳ Ｐゴシック"/>
      <family val="3"/>
      <charset val="128"/>
    </font>
    <font>
      <sz val="11"/>
      <color theme="1"/>
      <name val="游ゴシック"/>
      <family val="3"/>
      <charset val="128"/>
      <scheme val="minor"/>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sz val="14"/>
      <color indexed="8"/>
      <name val="ＭＳ Ｐゴシック"/>
      <family val="3"/>
      <charset val="128"/>
    </font>
    <font>
      <sz val="11"/>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indexed="9"/>
        <bgColor indexed="64"/>
      </patternFill>
    </fill>
  </fills>
  <borders count="25">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s>
  <cellStyleXfs count="12">
    <xf numFmtId="0" fontId="0" fillId="0" borderId="0">
      <alignment vertical="center"/>
    </xf>
    <xf numFmtId="0" fontId="4" fillId="0" borderId="0">
      <alignment vertical="center"/>
    </xf>
    <xf numFmtId="0" fontId="5" fillId="0" borderId="0"/>
    <xf numFmtId="0" fontId="5" fillId="0" borderId="0">
      <alignment vertical="center"/>
    </xf>
    <xf numFmtId="0" fontId="4" fillId="0" borderId="0">
      <alignment vertical="center"/>
    </xf>
    <xf numFmtId="0" fontId="9"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xf numFmtId="0" fontId="5" fillId="0" borderId="0"/>
    <xf numFmtId="0" fontId="11" fillId="0" borderId="0">
      <alignment vertical="center"/>
    </xf>
  </cellStyleXfs>
  <cellXfs count="102">
    <xf numFmtId="0" fontId="0" fillId="0" borderId="0" xfId="0">
      <alignment vertical="center"/>
    </xf>
    <xf numFmtId="178" fontId="6" fillId="0" borderId="9" xfId="2" applyNumberFormat="1" applyFont="1" applyBorder="1" applyAlignment="1">
      <alignment vertical="center"/>
    </xf>
    <xf numFmtId="178" fontId="6" fillId="0" borderId="12" xfId="2" applyNumberFormat="1" applyFont="1" applyBorder="1" applyAlignment="1">
      <alignment vertical="center"/>
    </xf>
    <xf numFmtId="178" fontId="6" fillId="0" borderId="2" xfId="2" applyNumberFormat="1" applyFont="1" applyBorder="1" applyAlignment="1">
      <alignment horizontal="center" vertical="center" wrapText="1"/>
    </xf>
    <xf numFmtId="178" fontId="6" fillId="0" borderId="7" xfId="2" applyNumberFormat="1" applyFont="1" applyBorder="1" applyAlignment="1">
      <alignment horizontal="center" vertical="center"/>
    </xf>
    <xf numFmtId="178" fontId="6" fillId="0" borderId="3" xfId="2" applyNumberFormat="1" applyFont="1" applyBorder="1" applyAlignment="1">
      <alignment horizontal="center" vertical="center"/>
    </xf>
    <xf numFmtId="178" fontId="6" fillId="0" borderId="10" xfId="2" applyNumberFormat="1" applyFont="1" applyBorder="1" applyAlignment="1">
      <alignment horizontal="center" vertical="center"/>
    </xf>
    <xf numFmtId="0" fontId="5" fillId="0" borderId="0" xfId="2"/>
    <xf numFmtId="178" fontId="6" fillId="0" borderId="5" xfId="2" applyNumberFormat="1" applyFont="1" applyBorder="1" applyAlignment="1">
      <alignment vertical="center"/>
    </xf>
    <xf numFmtId="178" fontId="6" fillId="0" borderId="8" xfId="2" applyNumberFormat="1" applyFont="1" applyBorder="1" applyAlignment="1">
      <alignment vertical="center"/>
    </xf>
    <xf numFmtId="0" fontId="5" fillId="0" borderId="11" xfId="2" applyBorder="1" applyAlignment="1">
      <alignment vertical="center"/>
    </xf>
    <xf numFmtId="178" fontId="6" fillId="0" borderId="9" xfId="2" applyNumberFormat="1" applyFont="1" applyBorder="1" applyAlignment="1">
      <alignment horizontal="center" vertical="center"/>
    </xf>
    <xf numFmtId="178" fontId="6" fillId="0" borderId="13" xfId="2" applyNumberFormat="1" applyFont="1" applyBorder="1" applyAlignment="1">
      <alignment horizontal="center" vertical="center" wrapText="1"/>
    </xf>
    <xf numFmtId="178" fontId="6" fillId="0" borderId="14" xfId="2" applyNumberFormat="1" applyFont="1" applyBorder="1" applyAlignment="1">
      <alignment horizontal="center" vertical="center"/>
    </xf>
    <xf numFmtId="178" fontId="6" fillId="0" borderId="15" xfId="2" applyNumberFormat="1" applyFont="1" applyBorder="1" applyAlignment="1">
      <alignment horizontal="center" vertical="center" wrapText="1"/>
    </xf>
    <xf numFmtId="178" fontId="6" fillId="0" borderId="4" xfId="2" applyNumberFormat="1" applyFont="1" applyBorder="1" applyAlignment="1">
      <alignment horizontal="center" vertical="center"/>
    </xf>
    <xf numFmtId="178" fontId="6" fillId="0" borderId="12" xfId="2" applyNumberFormat="1" applyFont="1" applyBorder="1" applyAlignment="1">
      <alignment horizontal="center" vertical="center"/>
    </xf>
    <xf numFmtId="179" fontId="6" fillId="0" borderId="2" xfId="2" applyNumberFormat="1" applyFont="1" applyBorder="1" applyAlignment="1">
      <alignment vertical="center"/>
    </xf>
    <xf numFmtId="179" fontId="6" fillId="0" borderId="9" xfId="2" applyNumberFormat="1" applyFont="1" applyBorder="1" applyAlignment="1">
      <alignment vertical="center"/>
    </xf>
    <xf numFmtId="180" fontId="6" fillId="0" borderId="16" xfId="2" applyNumberFormat="1" applyFont="1" applyBorder="1" applyAlignment="1">
      <alignment vertical="center"/>
    </xf>
    <xf numFmtId="179" fontId="6" fillId="0" borderId="14" xfId="2" applyNumberFormat="1" applyFont="1" applyBorder="1" applyAlignment="1">
      <alignment vertical="center"/>
    </xf>
    <xf numFmtId="180" fontId="6" fillId="0" borderId="17" xfId="2" applyNumberFormat="1" applyFont="1" applyBorder="1" applyAlignment="1">
      <alignment vertical="center"/>
    </xf>
    <xf numFmtId="180" fontId="6" fillId="0" borderId="2" xfId="2" applyNumberFormat="1" applyFont="1" applyBorder="1" applyAlignment="1">
      <alignment vertical="center"/>
    </xf>
    <xf numFmtId="178" fontId="6" fillId="0" borderId="5" xfId="2" applyNumberFormat="1" applyFont="1" applyBorder="1" applyAlignment="1">
      <alignment horizontal="center" vertical="center"/>
    </xf>
    <xf numFmtId="178" fontId="6" fillId="0" borderId="18" xfId="2" applyNumberFormat="1" applyFont="1" applyBorder="1" applyAlignment="1">
      <alignment horizontal="center" vertical="center"/>
    </xf>
    <xf numFmtId="179" fontId="6" fillId="0" borderId="19" xfId="2" applyNumberFormat="1" applyFont="1" applyBorder="1" applyAlignment="1">
      <alignment vertical="center"/>
    </xf>
    <xf numFmtId="179" fontId="6" fillId="0" borderId="20" xfId="2" applyNumberFormat="1" applyFont="1" applyBorder="1" applyAlignment="1">
      <alignment vertical="center"/>
    </xf>
    <xf numFmtId="180" fontId="6" fillId="0" borderId="18" xfId="2" applyNumberFormat="1" applyFont="1" applyBorder="1" applyAlignment="1">
      <alignment vertical="center"/>
    </xf>
    <xf numFmtId="179" fontId="6" fillId="0" borderId="21" xfId="2" applyNumberFormat="1" applyFont="1" applyBorder="1" applyAlignment="1">
      <alignment vertical="center"/>
    </xf>
    <xf numFmtId="180" fontId="6" fillId="0" borderId="22" xfId="2" applyNumberFormat="1" applyFont="1" applyBorder="1" applyAlignment="1">
      <alignment vertical="center"/>
    </xf>
    <xf numFmtId="180" fontId="6" fillId="0" borderId="19" xfId="2" applyNumberFormat="1" applyFont="1" applyBorder="1" applyAlignment="1">
      <alignment vertical="center"/>
    </xf>
    <xf numFmtId="179" fontId="6" fillId="0" borderId="19" xfId="2" applyNumberFormat="1" applyFont="1" applyBorder="1" applyAlignment="1">
      <alignment vertical="center" wrapText="1"/>
    </xf>
    <xf numFmtId="180" fontId="6" fillId="0" borderId="1" xfId="2" applyNumberFormat="1" applyFont="1" applyBorder="1" applyAlignment="1">
      <alignment vertical="center"/>
    </xf>
    <xf numFmtId="0" fontId="5" fillId="0" borderId="4" xfId="2" applyBorder="1"/>
    <xf numFmtId="0" fontId="5" fillId="0" borderId="4" xfId="2" applyBorder="1" applyAlignment="1">
      <alignment vertical="center"/>
    </xf>
    <xf numFmtId="0" fontId="7" fillId="0" borderId="4" xfId="2" applyFont="1" applyBorder="1"/>
    <xf numFmtId="0" fontId="5" fillId="0" borderId="0" xfId="3" applyAlignment="1"/>
    <xf numFmtId="0" fontId="5" fillId="0" borderId="4" xfId="3" applyBorder="1" applyAlignment="1"/>
    <xf numFmtId="177" fontId="5" fillId="0" borderId="4" xfId="3" applyNumberFormat="1" applyBorder="1" applyAlignment="1"/>
    <xf numFmtId="0" fontId="5" fillId="2" borderId="0" xfId="2" applyFill="1" applyProtection="1">
      <protection hidden="1"/>
    </xf>
    <xf numFmtId="0" fontId="5" fillId="2" borderId="0" xfId="2" applyFill="1"/>
    <xf numFmtId="0" fontId="1" fillId="0" borderId="0" xfId="7" applyFont="1">
      <alignment vertical="center"/>
    </xf>
    <xf numFmtId="0" fontId="10" fillId="0" borderId="9" xfId="7" applyFont="1" applyBorder="1">
      <alignment vertical="center"/>
    </xf>
    <xf numFmtId="0" fontId="1" fillId="0" borderId="1" xfId="7" applyFont="1" applyBorder="1">
      <alignment vertical="center"/>
    </xf>
    <xf numFmtId="0" fontId="1" fillId="0" borderId="12" xfId="7" applyFont="1" applyBorder="1">
      <alignment vertical="center"/>
    </xf>
    <xf numFmtId="0" fontId="1" fillId="0" borderId="23" xfId="7" applyFont="1" applyBorder="1">
      <alignment vertical="center"/>
    </xf>
    <xf numFmtId="0" fontId="1" fillId="0" borderId="6" xfId="7" applyFont="1" applyBorder="1">
      <alignment vertical="center"/>
    </xf>
    <xf numFmtId="0" fontId="1" fillId="0" borderId="15" xfId="7" applyFont="1" applyBorder="1">
      <alignment vertical="center"/>
    </xf>
    <xf numFmtId="0" fontId="10" fillId="0" borderId="23" xfId="7" applyFont="1" applyBorder="1">
      <alignment vertical="center"/>
    </xf>
    <xf numFmtId="0" fontId="1" fillId="0" borderId="5" xfId="7" applyFont="1" applyBorder="1">
      <alignment vertical="center"/>
    </xf>
    <xf numFmtId="0" fontId="1" fillId="0" borderId="8" xfId="7" applyFont="1" applyBorder="1">
      <alignment vertical="center"/>
    </xf>
    <xf numFmtId="0" fontId="0" fillId="2" borderId="0" xfId="2" applyFont="1" applyFill="1" applyAlignment="1">
      <alignment vertical="center"/>
    </xf>
    <xf numFmtId="0" fontId="5" fillId="2" borderId="0" xfId="2" applyFill="1" applyAlignment="1" applyProtection="1">
      <alignment vertical="center"/>
      <protection hidden="1"/>
    </xf>
    <xf numFmtId="0" fontId="5" fillId="2" borderId="0" xfId="2" applyFill="1" applyAlignment="1">
      <alignment vertical="center"/>
    </xf>
    <xf numFmtId="0" fontId="1" fillId="0" borderId="9" xfId="7" applyFont="1" applyBorder="1">
      <alignment vertical="center"/>
    </xf>
    <xf numFmtId="189" fontId="1" fillId="0" borderId="1" xfId="7" applyNumberFormat="1" applyFont="1" applyBorder="1">
      <alignment vertical="center"/>
    </xf>
    <xf numFmtId="0" fontId="10" fillId="0" borderId="0" xfId="7" applyFont="1">
      <alignment vertical="center"/>
    </xf>
    <xf numFmtId="0" fontId="1" fillId="0" borderId="3" xfId="7" applyFont="1" applyBorder="1">
      <alignment vertical="center"/>
    </xf>
    <xf numFmtId="178" fontId="11" fillId="0" borderId="0" xfId="7" applyNumberFormat="1" applyFont="1">
      <alignment vertical="center"/>
    </xf>
    <xf numFmtId="178" fontId="1" fillId="0" borderId="0" xfId="7" applyNumberFormat="1" applyFont="1">
      <alignment vertical="center"/>
    </xf>
    <xf numFmtId="179" fontId="1" fillId="2" borderId="0" xfId="8" applyNumberFormat="1" applyFont="1" applyFill="1" applyAlignment="1">
      <alignment vertical="center" wrapText="1"/>
    </xf>
    <xf numFmtId="49" fontId="1" fillId="2" borderId="0" xfId="8" applyNumberFormat="1" applyFont="1" applyFill="1" applyAlignment="1">
      <alignment horizontal="center" vertical="center" wrapText="1"/>
    </xf>
    <xf numFmtId="49" fontId="1" fillId="2" borderId="0" xfId="8" applyNumberFormat="1" applyFont="1" applyFill="1" applyAlignment="1">
      <alignment horizontal="center" vertical="center"/>
    </xf>
    <xf numFmtId="178" fontId="1" fillId="0" borderId="23" xfId="7" applyNumberFormat="1" applyFont="1" applyBorder="1">
      <alignment vertical="center"/>
    </xf>
    <xf numFmtId="178" fontId="1" fillId="0" borderId="6" xfId="7" applyNumberFormat="1" applyFont="1" applyBorder="1">
      <alignment vertical="center"/>
    </xf>
    <xf numFmtId="191" fontId="1" fillId="0" borderId="0" xfId="7" applyNumberFormat="1" applyFont="1">
      <alignment vertical="center"/>
    </xf>
    <xf numFmtId="178" fontId="1" fillId="0" borderId="5" xfId="7" applyNumberFormat="1" applyFont="1" applyBorder="1">
      <alignment vertical="center"/>
    </xf>
    <xf numFmtId="178" fontId="1" fillId="0" borderId="15" xfId="7" applyNumberFormat="1" applyFont="1" applyBorder="1">
      <alignment vertical="center"/>
    </xf>
    <xf numFmtId="189" fontId="1" fillId="0" borderId="15" xfId="7" applyNumberFormat="1" applyFont="1" applyBorder="1">
      <alignment vertical="center"/>
    </xf>
    <xf numFmtId="178" fontId="1" fillId="0" borderId="8" xfId="7" applyNumberFormat="1" applyFont="1" applyBorder="1">
      <alignment vertical="center"/>
    </xf>
    <xf numFmtId="0" fontId="1" fillId="0" borderId="0" xfId="8" applyFont="1">
      <alignment vertical="center"/>
    </xf>
    <xf numFmtId="189" fontId="1" fillId="0" borderId="0" xfId="8" applyNumberFormat="1" applyFont="1">
      <alignment vertical="center"/>
    </xf>
    <xf numFmtId="178" fontId="5" fillId="0" borderId="0" xfId="9" applyNumberFormat="1" applyAlignment="1">
      <alignment vertical="center"/>
    </xf>
    <xf numFmtId="177" fontId="5" fillId="0" borderId="0" xfId="10" applyNumberFormat="1" applyAlignment="1">
      <alignment horizontal="right" vertical="center"/>
    </xf>
    <xf numFmtId="187" fontId="5" fillId="0" borderId="0" xfId="10" applyNumberFormat="1" applyAlignment="1">
      <alignment horizontal="right" vertical="center"/>
    </xf>
    <xf numFmtId="178" fontId="1" fillId="2" borderId="0" xfId="7" applyNumberFormat="1" applyFont="1" applyFill="1" applyAlignment="1">
      <alignment vertical="center" wrapText="1"/>
    </xf>
    <xf numFmtId="178" fontId="5" fillId="0" borderId="0" xfId="9" applyNumberFormat="1" applyAlignment="1">
      <alignment horizontal="center" vertical="center"/>
    </xf>
    <xf numFmtId="0" fontId="12" fillId="0" borderId="0" xfId="11" applyFont="1">
      <alignment vertical="center"/>
    </xf>
    <xf numFmtId="180" fontId="1" fillId="0" borderId="0" xfId="7" applyNumberFormat="1" applyFont="1">
      <alignment vertical="center"/>
    </xf>
    <xf numFmtId="187" fontId="1" fillId="2" borderId="4" xfId="8" applyNumberFormat="1" applyFont="1" applyFill="1" applyBorder="1" applyAlignment="1">
      <alignment horizontal="center" vertical="center"/>
    </xf>
    <xf numFmtId="178" fontId="5" fillId="0" borderId="0" xfId="7" applyNumberFormat="1" applyAlignment="1">
      <alignment horizontal="center" vertical="center"/>
    </xf>
    <xf numFmtId="187" fontId="1" fillId="0" borderId="0" xfId="7" applyNumberFormat="1" applyFont="1" applyAlignment="1">
      <alignment horizontal="center" vertical="center"/>
    </xf>
    <xf numFmtId="179" fontId="1" fillId="2" borderId="4" xfId="8" applyNumberFormat="1" applyFont="1" applyFill="1" applyBorder="1" applyAlignment="1">
      <alignment horizontal="center" vertical="center" wrapText="1"/>
    </xf>
    <xf numFmtId="187" fontId="1" fillId="2" borderId="0" xfId="8" applyNumberFormat="1" applyFont="1" applyFill="1" applyAlignment="1">
      <alignment horizontal="center" vertical="center" wrapText="1"/>
    </xf>
    <xf numFmtId="0" fontId="1" fillId="0" borderId="4" xfId="7" applyFont="1" applyBorder="1" applyAlignment="1">
      <alignment horizontal="center" vertical="center"/>
    </xf>
    <xf numFmtId="0" fontId="1" fillId="0" borderId="0" xfId="7" applyFont="1" applyAlignment="1">
      <alignment horizontal="center" vertical="center"/>
    </xf>
    <xf numFmtId="187" fontId="1" fillId="2" borderId="0" xfId="8" applyNumberFormat="1" applyFont="1" applyFill="1" applyAlignment="1">
      <alignment horizontal="center" vertical="center"/>
    </xf>
    <xf numFmtId="179" fontId="1" fillId="2" borderId="0" xfId="8" applyNumberFormat="1" applyFont="1" applyFill="1" applyAlignment="1">
      <alignment horizontal="center" vertical="center" wrapText="1"/>
    </xf>
    <xf numFmtId="0" fontId="1" fillId="0" borderId="7" xfId="7" applyFont="1" applyBorder="1" applyAlignment="1">
      <alignment horizontal="center" vertical="center"/>
    </xf>
    <xf numFmtId="0" fontId="1" fillId="0" borderId="3" xfId="7" applyFont="1" applyBorder="1" applyAlignment="1">
      <alignment horizontal="center" vertical="center"/>
    </xf>
    <xf numFmtId="0" fontId="1" fillId="0" borderId="10" xfId="7" applyFont="1" applyBorder="1" applyAlignment="1">
      <alignment horizontal="center" vertical="center"/>
    </xf>
    <xf numFmtId="187" fontId="1" fillId="2" borderId="24" xfId="8" applyNumberFormat="1" applyFont="1" applyFill="1" applyBorder="1" applyAlignment="1">
      <alignment horizontal="center" vertical="center"/>
    </xf>
    <xf numFmtId="0" fontId="1" fillId="0" borderId="9" xfId="7" applyFont="1" applyBorder="1" applyAlignment="1" applyProtection="1">
      <alignment horizontal="left" vertical="top" wrapText="1"/>
      <protection locked="0"/>
    </xf>
    <xf numFmtId="0" fontId="1" fillId="0" borderId="1" xfId="7" applyFont="1" applyBorder="1" applyAlignment="1" applyProtection="1">
      <alignment horizontal="left" vertical="top" wrapText="1"/>
      <protection locked="0"/>
    </xf>
    <xf numFmtId="0" fontId="1" fillId="0" borderId="12" xfId="7" applyFont="1" applyBorder="1" applyAlignment="1" applyProtection="1">
      <alignment horizontal="left" vertical="top" wrapText="1"/>
      <protection locked="0"/>
    </xf>
    <xf numFmtId="0" fontId="1" fillId="0" borderId="23" xfId="7" applyFont="1" applyBorder="1" applyAlignment="1" applyProtection="1">
      <alignment horizontal="left" vertical="top" wrapText="1"/>
      <protection locked="0"/>
    </xf>
    <xf numFmtId="0" fontId="1" fillId="0" borderId="0" xfId="7" applyFont="1" applyAlignment="1" applyProtection="1">
      <alignment horizontal="left" vertical="top" wrapText="1"/>
      <protection locked="0"/>
    </xf>
    <xf numFmtId="0" fontId="1" fillId="0" borderId="6" xfId="7" applyFont="1" applyBorder="1" applyAlignment="1" applyProtection="1">
      <alignment horizontal="left" vertical="top" wrapText="1"/>
      <protection locked="0"/>
    </xf>
    <xf numFmtId="0" fontId="1" fillId="0" borderId="5" xfId="7" applyFont="1" applyBorder="1" applyAlignment="1" applyProtection="1">
      <alignment horizontal="left" vertical="top" wrapText="1"/>
      <protection locked="0"/>
    </xf>
    <xf numFmtId="0" fontId="1" fillId="0" borderId="15" xfId="7" applyFont="1" applyBorder="1" applyAlignment="1" applyProtection="1">
      <alignment horizontal="left" vertical="top" wrapText="1"/>
      <protection locked="0"/>
    </xf>
    <xf numFmtId="0" fontId="1" fillId="0" borderId="8" xfId="7" applyFont="1" applyBorder="1" applyAlignment="1" applyProtection="1">
      <alignment horizontal="left" vertical="top" wrapText="1"/>
      <protection locked="0"/>
    </xf>
    <xf numFmtId="179" fontId="1" fillId="0" borderId="0" xfId="8" applyNumberFormat="1" applyFont="1" applyAlignment="1">
      <alignment horizontal="center" vertical="center" wrapText="1"/>
    </xf>
  </cellXfs>
  <cellStyles count="12">
    <cellStyle name="標準" xfId="0" builtinId="0"/>
    <cellStyle name="標準 2" xfId="2" xr:uid="{00000000-0005-0000-0000-000001000000}"/>
    <cellStyle name="標準 2 2" xfId="3" xr:uid="{00000000-0005-0000-0000-000002000000}"/>
    <cellStyle name="標準 2 3" xfId="5" xr:uid="{00000000-0005-0000-0000-000003000000}"/>
    <cellStyle name="標準 3" xfId="6" xr:uid="{00000000-0005-0000-0000-000004000000}"/>
    <cellStyle name="標準 4" xfId="1" xr:uid="{00000000-0005-0000-0000-000005000000}"/>
    <cellStyle name="標準 6" xfId="4" xr:uid="{00000000-0005-0000-0000-000009000000}"/>
    <cellStyle name="標準 7" xfId="11" xr:uid="{00000000-0005-0000-0000-00000D000000}"/>
    <cellStyle name="標準_【レイアウト】（県）資料３（Ｐ２）　歳出比較分析表" xfId="7" xr:uid="{00000000-0005-0000-0000-00000E000000}"/>
    <cellStyle name="標準_【レイアウト】（市）資料３（Ｐ２）　歳出比較分析表" xfId="8" xr:uid="{00000000-0005-0000-0000-00000F000000}"/>
    <cellStyle name="標準_APAHO251300" xfId="9" xr:uid="{00000000-0005-0000-0000-000010000000}"/>
    <cellStyle name="標準_APAHO252300" xfId="10" xr:uid="{00000000-0005-0000-0000-00001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charts/_rels/chart1.xml.rels>&#65279;<?xml version="1.0" encoding="utf-8" standalone="yes"?>
<Relationships xmlns="http://schemas.openxmlformats.org/package/2006/relationships">
  <Relationship Id="rId1" Type="http://schemas.openxmlformats.org/officeDocument/2006/relationships/themeOverride" Target="../theme/themeOverride1.xml" />
</Relationships>
</file>

<file path=xl/charts/_rels/chart2.xml.rels>&#65279;<?xml version="1.0" encoding="utf-8" standalone="yes"?>
<Relationships xmlns="http://schemas.openxmlformats.org/package/2006/relationships">
  <Relationship Id="rId1" Type="http://schemas.openxmlformats.org/officeDocument/2006/relationships/themeOverride" Target="../theme/themeOverride2.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081055144577909"/>
          <c:y val="4.9232005384860722E-2"/>
          <c:w val="0.85776160330282702"/>
          <c:h val="0.77957208266474864"/>
        </c:manualLayout>
      </c:layout>
      <c:scatterChart>
        <c:scatterStyle val="lineMarker"/>
        <c:varyColors val="0"/>
        <c:ser>
          <c:idx val="0"/>
          <c:order val="0"/>
          <c:tx>
            <c:strRef>
              <c:f>公会計指標分析・財政指標組合せ分析表!$AN$51</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公会計指標分析・財政指標組合せ分析表!$BP$50</c:f>
                  <c:strCache>
                    <c:ptCount val="1"/>
                    <c:pt idx="0">
                      <c:v>H26</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{53F0645C-9CDF-48A1-A3F3-9A976417F886}</c15:txfldGUID>
                      <c15:f>公会計指標分析・財政指標組合せ分析表!$BP$50</c15:f>
                      <c15:dlblFieldTableCache>
                        <c:ptCount val="1"/>
                        <c:pt idx="0">
                          <c:v>H26</c:v>
                        </c:pt>
                      </c15:dlblFieldTableCache>
                    </c15:dlblFTEntry>
                  </c15:dlblFieldTable>
                  <c15:showDataLabelsRange val="0"/>
                </c:ext>
                <c:ext xmlns:c16="http://schemas.microsoft.com/office/drawing/2014/chart" uri="{C3380CC4-5D6E-409C-BE32-E72D297353CC}">
                  <c16:uniqueId val="{00000000-9E4A-4F8A-A29D-6C0A9C72DDD9}"/>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{555ACBF5-19F9-44C4-8906-39840C5ECE53}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9E4A-4F8A-A29D-6C0A9C72DDD9}"/>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{A0FDACA7-5378-4C98-8A47-602076ABFB57}</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9E4A-4F8A-A29D-6C0A9C72DDD9}"/>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{183FEE40-361F-4374-8810-0D3FD37D5EF8}</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9E4A-4F8A-A29D-6C0A9C72DDD9}"/>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{6B084F5E-39D0-4E43-912D-44F79EEE70E6}</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9E4A-4F8A-A29D-6C0A9C72DDD9}"/>
                </c:ext>
              </c:extLst>
            </c:dLbl>
            <c:dLbl>
              <c:idx val="8"/>
              <c:tx>
                <c:strRef>
                  <c:f>公会計指標分析・財政指標組合せ分析表!$BX$50</c:f>
                  <c:strCache>
                    <c:ptCount val="1"/>
                    <c:pt idx="0">
                      <c:v>H27</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{4E29B0F9-CBAD-4ED1-B8E2-893009277378}</c15:txfldGUID>
                      <c15:f>公会計指標分析・財政指標組合せ分析表!$BX$50</c15:f>
                      <c15:dlblFieldTableCache>
                        <c:ptCount val="1"/>
                        <c:pt idx="0">
                          <c:v>H27</c:v>
                        </c:pt>
                      </c15:dlblFieldTableCache>
                    </c15:dlblFTEntry>
                  </c15:dlblFieldTable>
                  <c15:showDataLabelsRange val="0"/>
                </c:ext>
                <c:ext xmlns:c16="http://schemas.microsoft.com/office/drawing/2014/chart" uri="{C3380CC4-5D6E-409C-BE32-E72D297353CC}">
                  <c16:uniqueId val="{00000005-9E4A-4F8A-A29D-6C0A9C72DDD9}"/>
                </c:ext>
              </c:extLst>
            </c:dLbl>
            <c:dLbl>
              <c:idx val="16"/>
              <c:tx>
                <c:strRef>
                  <c:f>公会計指標分析・財政指標組合せ分析表!$CF$50</c:f>
                  <c:strCache>
                    <c:ptCount val="1"/>
                    <c:pt idx="0">
                      <c:v>H28</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{74FA24F0-00A2-4BE8-8EAD-3E3A86B0E22B}</c15:txfldGUID>
                      <c15:f>公会計指標分析・財政指標組合せ分析表!$CF$50</c15:f>
                      <c15:dlblFieldTableCache>
                        <c:ptCount val="1"/>
                        <c:pt idx="0">
                          <c:v>H28</c:v>
                        </c:pt>
                      </c15:dlblFieldTableCache>
                    </c15:dlblFTEntry>
                  </c15:dlblFieldTable>
                  <c15:showDataLabelsRange val="0"/>
                </c:ext>
                <c:ext xmlns:c16="http://schemas.microsoft.com/office/drawing/2014/chart" uri="{C3380CC4-5D6E-409C-BE32-E72D297353CC}">
                  <c16:uniqueId val="{00000006-9E4A-4F8A-A29D-6C0A9C72DDD9}"/>
                </c:ext>
              </c:extLst>
            </c:dLbl>
            <c:dLbl>
              <c:idx val="24"/>
              <c:tx>
                <c:strRef>
                  <c:f>公会計指標分析・財政指標組合せ分析表!$CN$50</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{957EEA93-C64A-4B6F-A7E9-7A2AD07CB6AC}</c15:txfldGUID>
                      <c15:f>公会計指標分析・財政指標組合せ分析表!$CN$50</c15:f>
                      <c15:dlblFieldTableCache>
                        <c:ptCount val="1"/>
                        <c:pt idx="0">
                          <c:v>H29</c:v>
                        </c:pt>
                      </c15:dlblFieldTableCache>
                    </c15:dlblFTEntry>
                  </c15:dlblFieldTable>
                  <c15:showDataLabelsRange val="0"/>
                </c:ext>
                <c:ext xmlns:c16="http://schemas.microsoft.com/office/drawing/2014/chart" uri="{C3380CC4-5D6E-409C-BE32-E72D297353CC}">
                  <c16:uniqueId val="{00000007-9E4A-4F8A-A29D-6C0A9C72DDD9}"/>
                </c:ext>
              </c:extLst>
            </c:dLbl>
            <c:dLbl>
              <c:idx val="32"/>
              <c:tx>
                <c:strRef>
                  <c:f>公会計指標分析・財政指標組合せ分析表!$CV$50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{5FD653D0-831E-4940-8C42-8CC802FB03ED}</c15:txfldGUID>
                      <c15:f>公会計指標分析・財政指標組合せ分析表!$CV$50</c15:f>
                      <c15:dlblFieldTableCache>
                        <c:ptCount val="1"/>
                        <c:pt idx="0">
                          <c:v>H30</c:v>
                        </c:pt>
                      </c15:dlblFieldTableCache>
                    </c15:dlblFTEntry>
                  </c15:dlblFieldTable>
                  <c15:showDataLabelsRange val="0"/>
                </c:ext>
                <c:ext xmlns:c16="http://schemas.microsoft.com/office/drawing/2014/chart" uri="{C3380CC4-5D6E-409C-BE32-E72D297353CC}">
                  <c16:uniqueId val="{00000008-9E4A-4F8A-A29D-6C0A9C72DDD9}"/>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公会計指標分析・財政指標組合せ分析表!$BP$53:$DC$53</c:f>
              <c:numCache>
                <c:formatCode>#,##0.0;"▲ "#,##0.0</c:formatCode>
                <c:ptCount val="40"/>
                <c:pt idx="16">
                  <c:v>53.2</c:v>
                </c:pt>
                <c:pt idx="24">
                  <c:v>57.3</c:v>
                </c:pt>
                <c:pt idx="32">
                  <c:v>59.2</c:v>
                </c:pt>
              </c:numCache>
            </c:numRef>
          </c:xVal>
          <c:yVal>
            <c:numRef>
              <c:f>公会計指標分析・財政指標組合せ分析表!$BP$51:$DC$51</c:f>
              <c:numCache>
                <c:formatCode>#,##0.0;"▲ "#,##0.0</c:formatCode>
                <c:ptCount val="40"/>
              </c:numCache>
            </c:numRef>
          </c:yVal>
          <c:smooth val="0"/>
          <c:extLst>
            <c:ext xmlns:c16="http://schemas.microsoft.com/office/drawing/2014/chart" uri="{C3380CC4-5D6E-409C-BE32-E72D297353CC}">
              <c16:uniqueId val="{00000009-9E4A-4F8A-A29D-6C0A9C72DDD9}"/>
            </c:ext>
          </c:extLst>
        </c:ser>
        <c:ser>
          <c:idx val="1"/>
          <c:order val="1"/>
          <c:tx>
            <c:strRef>
              <c:f>公会計指標分析・財政指標組合せ分析表!$AN$55</c:f>
              <c:strCache>
                <c:ptCount val="1"/>
                <c:pt idx="0">
                  <c:v>類似団体内平均値</c:v>
                </c:pt>
              </c:strCache>
            </c:strRef>
          </c:tx>
          <c:spPr>
            <a:ln w="6350" cap="flat">
              <a:solidFill>
                <a:srgbClr val="000080"/>
              </a:solidFill>
            </a:ln>
          </c:spPr>
          <c:marker>
            <c:symbol val="diamond"/>
            <c:size val="8"/>
            <c:spPr>
              <a:solidFill>
                <a:srgbClr val="000080"/>
              </a:solidFill>
              <a:ln w="12700">
                <a:solidFill>
                  <a:srgbClr val="000080"/>
                </a:solidFill>
              </a:ln>
            </c:spPr>
          </c:marker>
          <c:dLbls>
            <c:dLbl>
              <c:idx val="0"/>
              <c:tx>
                <c:strRef>
                  <c:f>公会計指標分析・財政指標組合せ分析表!$BP$50</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{8FB21C30-9465-4C48-93C3-EE68EC2102CA}</c15:txfldGUID>
                      <c15:f>公会計指標分析・財政指標組合せ分析表!$BP$50</c15:f>
                      <c15:dlblFieldTableCache>
                        <c:ptCount val="1"/>
                        <c:pt idx="0">
                          <c:v>H26</c:v>
                        </c:pt>
                      </c15:dlblFieldTableCache>
                    </c15:dlblFTEntry>
                  </c15:dlblFieldTable>
                  <c15:showDataLabelsRange val="0"/>
                </c:ext>
                <c:ext xmlns:c16="http://schemas.microsoft.com/office/drawing/2014/chart" uri="{C3380CC4-5D6E-409C-BE32-E72D297353CC}">
                  <c16:uniqueId val="{0000000A-9E4A-4F8A-A29D-6C0A9C72DDD9}"/>
                </c:ext>
              </c:extLst>
            </c:dLbl>
            <c:dLbl>
              <c:idx val="1"/>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{023536FF-7D4F-47C5-9E48-FAA7D438E5BF}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9E4A-4F8A-A29D-6C0A9C72DDD9}"/>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{5370E03C-E8E9-4B1D-B049-1B5CEC0402ED}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9E4A-4F8A-A29D-6C0A9C72DDD9}"/>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{345C5E33-CCA6-451D-B9C7-BC65B7F95AA4}</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9E4A-4F8A-A29D-6C0A9C72DDD9}"/>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{F937C41A-7F47-4918-9A40-C9AE83E1B4DF}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9E4A-4F8A-A29D-6C0A9C72DDD9}"/>
                </c:ext>
              </c:extLst>
            </c:dLbl>
            <c:dLbl>
              <c:idx val="8"/>
              <c:tx>
                <c:strRef>
                  <c:f>公会計指標分析・財政指標組合せ分析表!$BX$50</c:f>
                  <c:strCache>
                    <c:ptCount val="1"/>
                    <c:pt idx="0">
                      <c:v>H27</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{9F96AF4F-F4FC-4F2B-8BBE-D6053FD8601A}</c15:txfldGUID>
                      <c15:f>公会計指標分析・財政指標組合せ分析表!$BX$50</c15:f>
                      <c15:dlblFieldTableCache>
                        <c:ptCount val="1"/>
                        <c:pt idx="0">
                          <c:v>H27</c:v>
                        </c:pt>
                      </c15:dlblFieldTableCache>
                    </c15:dlblFTEntry>
                  </c15:dlblFieldTable>
                  <c15:showDataLabelsRange val="0"/>
                </c:ext>
                <c:ext xmlns:c16="http://schemas.microsoft.com/office/drawing/2014/chart" uri="{C3380CC4-5D6E-409C-BE32-E72D297353CC}">
                  <c16:uniqueId val="{0000000F-9E4A-4F8A-A29D-6C0A9C72DDD9}"/>
                </c:ext>
              </c:extLst>
            </c:dLbl>
            <c:dLbl>
              <c:idx val="16"/>
              <c:tx>
                <c:strRef>
                  <c:f>公会計指標分析・財政指標組合せ分析表!$CF$50</c:f>
                  <c:strCache>
                    <c:ptCount val="1"/>
                    <c:pt idx="0">
                      <c:v>H28</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{2D60A7FB-B707-40ED-AB05-9119CE7A705A}</c15:txfldGUID>
                      <c15:f>公会計指標分析・財政指標組合せ分析表!$CF$50</c15:f>
                      <c15:dlblFieldTableCache>
                        <c:ptCount val="1"/>
                        <c:pt idx="0">
                          <c:v>H28</c:v>
                        </c:pt>
                      </c15:dlblFieldTableCache>
                    </c15:dlblFTEntry>
                  </c15:dlblFieldTable>
                  <c15:showDataLabelsRange val="0"/>
                </c:ext>
                <c:ext xmlns:c16="http://schemas.microsoft.com/office/drawing/2014/chart" uri="{C3380CC4-5D6E-409C-BE32-E72D297353CC}">
                  <c16:uniqueId val="{00000010-9E4A-4F8A-A29D-6C0A9C72DDD9}"/>
                </c:ext>
              </c:extLst>
            </c:dLbl>
            <c:dLbl>
              <c:idx val="24"/>
              <c:tx>
                <c:strRef>
                  <c:f>公会計指標分析・財政指標組合せ分析表!$CN$50</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{DA3EF8A0-12D1-4607-9E1C-0F5FECC4C454}</c15:txfldGUID>
                      <c15:f>公会計指標分析・財政指標組合せ分析表!$CN$50</c15:f>
                      <c15:dlblFieldTableCache>
                        <c:ptCount val="1"/>
                        <c:pt idx="0">
                          <c:v>H29</c:v>
                        </c:pt>
                      </c15:dlblFieldTableCache>
                    </c15:dlblFTEntry>
                  </c15:dlblFieldTable>
                  <c15:showDataLabelsRange val="0"/>
                </c:ext>
                <c:ext xmlns:c16="http://schemas.microsoft.com/office/drawing/2014/chart" uri="{C3380CC4-5D6E-409C-BE32-E72D297353CC}">
                  <c16:uniqueId val="{00000011-9E4A-4F8A-A29D-6C0A9C72DDD9}"/>
                </c:ext>
              </c:extLst>
            </c:dLbl>
            <c:dLbl>
              <c:idx val="32"/>
              <c:tx>
                <c:strRef>
                  <c:f>公会計指標分析・財政指標組合せ分析表!$CV$50</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{BFB62216-967A-488E-81B1-685FA03FEC0E}</c15:txfldGUID>
                      <c15:f>公会計指標分析・財政指標組合せ分析表!$CV$50</c15:f>
                      <c15:dlblFieldTableCache>
                        <c:ptCount val="1"/>
                        <c:pt idx="0">
                          <c:v>H30</c:v>
                        </c:pt>
                      </c15:dlblFieldTableCache>
                    </c15:dlblFTEntry>
                  </c15:dlblFieldTable>
                  <c15:showDataLabelsRange val="0"/>
                </c:ext>
                <c:ext xmlns:c16="http://schemas.microsoft.com/office/drawing/2014/chart" uri="{C3380CC4-5D6E-409C-BE32-E72D297353CC}">
                  <c16:uniqueId val="{00000012-9E4A-4F8A-A29D-6C0A9C72DDD9}"/>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公会計指標分析・財政指標組合せ分析表!$BP$57:$DC$57</c:f>
              <c:numCache>
                <c:formatCode>#,##0.0;"▲ "#,##0.0</c:formatCode>
                <c:ptCount val="40"/>
                <c:pt idx="16">
                  <c:v>60.4</c:v>
                </c:pt>
                <c:pt idx="24">
                  <c:v>59.3</c:v>
                </c:pt>
                <c:pt idx="32">
                  <c:v>59.8</c:v>
                </c:pt>
              </c:numCache>
            </c:numRef>
          </c:xVal>
          <c:yVal>
            <c:numRef>
              <c:f>公会計指標分析・財政指標組合せ分析表!$BP$55:$DC$55</c:f>
              <c:numCache>
                <c:formatCode>#,##0.0;"▲ "#,##0.0</c:formatCode>
                <c:ptCount val="40"/>
                <c:pt idx="16">
                  <c:v>35.299999999999997</c:v>
                </c:pt>
                <c:pt idx="24">
                  <c:v>31.9</c:v>
                </c:pt>
                <c:pt idx="32">
                  <c:v>24.2</c:v>
                </c:pt>
              </c:numCache>
            </c:numRef>
          </c:yVal>
          <c:smooth val="0"/>
          <c:extLst>
            <c:ext xmlns:c16="http://schemas.microsoft.com/office/drawing/2014/chart" uri="{C3380CC4-5D6E-409C-BE32-E72D297353CC}">
              <c16:uniqueId val="{00000013-9E4A-4F8A-A29D-6C0A9C72DDD9}"/>
            </c:ext>
          </c:extLst>
        </c:ser>
        <c:dLbls>
          <c:showLegendKey val="0"/>
          <c:showVal val="1"/>
          <c:showCatName val="0"/>
          <c:showSerName val="0"/>
          <c:showPercent val="0"/>
          <c:showBubbleSize val="0"/>
        </c:dLbls>
        <c:axId val="93715840"/>
        <c:axId val="101320192"/>
      </c:scatterChart>
      <c:valAx>
        <c:axId val="93715840"/>
        <c:scaling>
          <c:orientation val="minMax"/>
          <c:max val="60.5"/>
          <c:min val="59.2"/>
        </c:scaling>
        <c:delete val="0"/>
        <c:axPos val="b"/>
        <c:title>
          <c:tx>
            <c:rich>
              <a:bodyPr/>
              <a:lstStyle/>
              <a:p>
                <a:pPr>
                  <a:defRPr/>
                </a:pPr>
                <a:r>
                  <a:rPr lang="ja-JP" altLang="en-US" sz="1050" b="0"/>
                  <a:t>有形固定資産減価償却率</a:t>
                </a:r>
              </a:p>
            </c:rich>
          </c:tx>
          <c:layout>
            <c:manualLayout>
              <c:xMode val="edge"/>
              <c:yMode val="edge"/>
              <c:x val="0.41341562393161851"/>
              <c:y val="0.90792951587388315"/>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1320192"/>
        <c:crosses val="autoZero"/>
        <c:crossBetween val="midCat"/>
      </c:valAx>
      <c:valAx>
        <c:axId val="101320192"/>
        <c:scaling>
          <c:orientation val="minMax"/>
          <c:max val="38"/>
          <c:min val="22"/>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7982795003806822E-2"/>
              <c:y val="0.2508813272335027"/>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93715840"/>
        <c:crosses val="autoZero"/>
        <c:crossBetween val="midCat"/>
      </c:valAx>
      <c:spPr>
        <a:solidFill>
          <a:srgbClr val="E6FFD5"/>
        </a:solidFill>
        <a:ln w="19050">
          <a:solidFill>
            <a:sysClr val="windowText" lastClr="000000"/>
          </a:solidFill>
        </a:ln>
      </c:spPr>
    </c:plotArea>
    <c:plotVisOnly val="1"/>
    <c:dispBlanksAs val="span"/>
    <c:showDLblsOverMax val="0"/>
  </c:chart>
  <c:spPr>
    <a:noFill/>
    <a:ln>
      <a:noFill/>
    </a:ln>
  </c:spPr>
  <c:printSettings>
    <c:headerFooter/>
    <c:pageMargins b="0.75000000000000044" l="0.7000000000000004" r="0.7000000000000004" t="0.75000000000000044" header="0.30000000000000021" footer="0.3000000000000002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11084499838569034"/>
          <c:y val="4.7159594500132108E-2"/>
          <c:w val="0.84753599996779971"/>
          <c:h val="0.77913873422717184"/>
        </c:manualLayout>
      </c:layout>
      <c:scatterChart>
        <c:scatterStyle val="lineMarker"/>
        <c:varyColors val="0"/>
        <c:ser>
          <c:idx val="0"/>
          <c:order val="0"/>
          <c:tx>
            <c:strRef>
              <c:f>公会計指標分析・財政指標組合せ分析表!$AN$73</c:f>
              <c:strCache>
                <c:ptCount val="1"/>
                <c:pt idx="0">
                  <c:v>当該団体値</c:v>
                </c:pt>
              </c:strCache>
            </c:strRef>
          </c:tx>
          <c:spPr>
            <a:ln w="6350" cap="flat">
              <a:solidFill>
                <a:srgbClr val="FF0000"/>
              </a:solidFill>
            </a:ln>
          </c:spPr>
          <c:marker>
            <c:symbol val="circle"/>
            <c:size val="8"/>
            <c:spPr>
              <a:solidFill>
                <a:srgbClr val="FF0000"/>
              </a:solidFill>
              <a:ln w="12700">
                <a:solidFill>
                  <a:srgbClr val="FF0000"/>
                </a:solidFill>
              </a:ln>
            </c:spPr>
          </c:marker>
          <c:dLbls>
            <c:dLbl>
              <c:idx val="0"/>
              <c:tx>
                <c:strRef>
                  <c:f>公会計指標分析・財政指標組合せ分析表!$BP$72</c:f>
                  <c:strCache>
                    <c:ptCount val="1"/>
                    <c:pt idx="0">
                      <c:v>H26</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{A33FDBE8-5051-4002-9A75-37C9DC90FA91}</c15:txfldGUID>
                      <c15:f>公会計指標分析・財政指標組合せ分析表!$BP$72</c15:f>
                      <c15:dlblFieldTableCache>
                        <c:ptCount val="1"/>
                        <c:pt idx="0">
                          <c:v>H26</c:v>
                        </c:pt>
                      </c15:dlblFieldTableCache>
                    </c15:dlblFTEntry>
                  </c15:dlblFieldTable>
                  <c15:showDataLabelsRange val="0"/>
                </c:ext>
                <c:ext xmlns:c16="http://schemas.microsoft.com/office/drawing/2014/chart" uri="{C3380CC4-5D6E-409C-BE32-E72D297353CC}">
                  <c16:uniqueId val="{00000000-68B8-4CC5-93A8-BEB93AEBFEDE}"/>
                </c:ext>
              </c:extLst>
            </c:dLbl>
            <c:dLbl>
              <c:idx val="1"/>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{E92835EF-BD63-4A23-9A12-0A3F03FEE4AB}</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1-68B8-4CC5-93A8-BEB93AEBFEDE}"/>
                </c:ext>
              </c:extLst>
            </c:dLbl>
            <c:dLbl>
              <c:idx val="2"/>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{219D0384-948D-4B44-B90B-EDBFD824889F}</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2-68B8-4CC5-93A8-BEB93AEBFEDE}"/>
                </c:ext>
              </c:extLst>
            </c:dLbl>
            <c:dLbl>
              <c:idx val="3"/>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{8EBF10F0-A1C7-4A91-AEF9-72E35EACDF9E}</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3-68B8-4CC5-93A8-BEB93AEBFEDE}"/>
                </c:ext>
              </c:extLst>
            </c:dLbl>
            <c:dLbl>
              <c:idx val="4"/>
              <c:tx>
                <c:strRef>
                  <c:f>#REF!</c:f>
                  <c:strCache>
                    <c:ptCount val="1"/>
                    <c:pt idx="0">
                      <c:v>#REF!</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{D9972EEF-541F-482A-9503-C86523CFE9D3}</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4-68B8-4CC5-93A8-BEB93AEBFEDE}"/>
                </c:ext>
              </c:extLst>
            </c:dLbl>
            <c:dLbl>
              <c:idx val="8"/>
              <c:tx>
                <c:strRef>
                  <c:f>公会計指標分析・財政指標組合せ分析表!$BX$72</c:f>
                  <c:strCache>
                    <c:ptCount val="1"/>
                    <c:pt idx="0">
                      <c:v>H27</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{6ACC4549-F2E0-4FC4-A3AE-1D81E6472028}</c15:txfldGUID>
                      <c15:f>公会計指標分析・財政指標組合せ分析表!$BX$72</c15:f>
                      <c15:dlblFieldTableCache>
                        <c:ptCount val="1"/>
                        <c:pt idx="0">
                          <c:v>H27</c:v>
                        </c:pt>
                      </c15:dlblFieldTableCache>
                    </c15:dlblFTEntry>
                  </c15:dlblFieldTable>
                  <c15:showDataLabelsRange val="0"/>
                </c:ext>
                <c:ext xmlns:c16="http://schemas.microsoft.com/office/drawing/2014/chart" uri="{C3380CC4-5D6E-409C-BE32-E72D297353CC}">
                  <c16:uniqueId val="{00000005-68B8-4CC5-93A8-BEB93AEBFEDE}"/>
                </c:ext>
              </c:extLst>
            </c:dLbl>
            <c:dLbl>
              <c:idx val="16"/>
              <c:tx>
                <c:strRef>
                  <c:f>公会計指標分析・財政指標組合せ分析表!$CF$72</c:f>
                  <c:strCache>
                    <c:ptCount val="1"/>
                    <c:pt idx="0">
                      <c:v>H28</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{8BDCE83B-D893-4B8D-A651-A1488CF5BF28}</c15:txfldGUID>
                      <c15:f>公会計指標分析・財政指標組合せ分析表!$CF$72</c15:f>
                      <c15:dlblFieldTableCache>
                        <c:ptCount val="1"/>
                        <c:pt idx="0">
                          <c:v>H28</c:v>
                        </c:pt>
                      </c15:dlblFieldTableCache>
                    </c15:dlblFTEntry>
                  </c15:dlblFieldTable>
                  <c15:showDataLabelsRange val="0"/>
                </c:ext>
                <c:ext xmlns:c16="http://schemas.microsoft.com/office/drawing/2014/chart" uri="{C3380CC4-5D6E-409C-BE32-E72D297353CC}">
                  <c16:uniqueId val="{00000006-68B8-4CC5-93A8-BEB93AEBFEDE}"/>
                </c:ext>
              </c:extLst>
            </c:dLbl>
            <c:dLbl>
              <c:idx val="24"/>
              <c:tx>
                <c:strRef>
                  <c:f>公会計指標分析・財政指標組合せ分析表!$CN$72</c:f>
                  <c:strCache>
                    <c:ptCount val="1"/>
                    <c:pt idx="0">
                      <c:v>H29</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{7F3F2692-9E9A-414D-9EFF-EEC1FBEDA550}</c15:txfldGUID>
                      <c15:f>公会計指標分析・財政指標組合せ分析表!$CN$72</c15:f>
                      <c15:dlblFieldTableCache>
                        <c:ptCount val="1"/>
                        <c:pt idx="0">
                          <c:v>H29</c:v>
                        </c:pt>
                      </c15:dlblFieldTableCache>
                    </c15:dlblFTEntry>
                  </c15:dlblFieldTable>
                  <c15:showDataLabelsRange val="0"/>
                </c:ext>
                <c:ext xmlns:c16="http://schemas.microsoft.com/office/drawing/2014/chart" uri="{C3380CC4-5D6E-409C-BE32-E72D297353CC}">
                  <c16:uniqueId val="{00000007-68B8-4CC5-93A8-BEB93AEBFEDE}"/>
                </c:ext>
              </c:extLst>
            </c:dLbl>
            <c:dLbl>
              <c:idx val="32"/>
              <c:tx>
                <c:strRef>
                  <c:f>公会計指標分析・財政指標組合せ分析表!$CV$72</c:f>
                  <c:strCache>
                    <c:ptCount val="1"/>
                    <c:pt idx="0">
                      <c:v>H30</c:v>
                    </c:pt>
                  </c:strCache>
                </c:strRef>
              </c:tx>
              <c:dLblPos val="r"/>
              <c:showLegendKey val="0"/>
              <c:showVal val="1"/>
              <c:showCatName val="0"/>
              <c:showSerName val="0"/>
              <c:showPercent val="0"/>
              <c:showBubbleSize val="0"/>
              <c:extLst>
                <c:ext xmlns:c15="http://schemas.microsoft.com/office/drawing/2012/chart" uri="{CE6537A1-D6FC-4f65-9D91-7224C49458BB}">
                  <c15:dlblFieldTable>
                    <c15:dlblFTEntry>
                      <c15:txfldGUID>{5297BD81-E0C3-4D9A-8491-F41535A90A32}</c15:txfldGUID>
                      <c15:f>公会計指標分析・財政指標組合せ分析表!$CV$72</c15:f>
                      <c15:dlblFieldTableCache>
                        <c:ptCount val="1"/>
                        <c:pt idx="0">
                          <c:v>H30</c:v>
                        </c:pt>
                      </c15:dlblFieldTableCache>
                    </c15:dlblFTEntry>
                  </c15:dlblFieldTable>
                  <c15:showDataLabelsRange val="0"/>
                </c:ext>
                <c:ext xmlns:c16="http://schemas.microsoft.com/office/drawing/2014/chart" uri="{C3380CC4-5D6E-409C-BE32-E72D297353CC}">
                  <c16:uniqueId val="{00000008-68B8-4CC5-93A8-BEB93AEBFEDE}"/>
                </c:ext>
              </c:extLst>
            </c:dLbl>
            <c:spPr>
              <a:noFill/>
              <a:ln>
                <a:noFill/>
              </a:ln>
              <a:effectLst/>
            </c:spPr>
            <c:txPr>
              <a:bodyPr/>
              <a:lstStyle/>
              <a:p>
                <a:pPr>
                  <a:defRPr sz="90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公会計指標分析・財政指標組合せ分析表!$BP$75:$DC$75</c:f>
              <c:numCache>
                <c:formatCode>#,##0.0;"▲ "#,##0.0</c:formatCode>
                <c:ptCount val="40"/>
                <c:pt idx="0">
                  <c:v>4.9000000000000004</c:v>
                </c:pt>
                <c:pt idx="8">
                  <c:v>4.4000000000000004</c:v>
                </c:pt>
                <c:pt idx="16">
                  <c:v>3.9</c:v>
                </c:pt>
                <c:pt idx="24">
                  <c:v>3.5</c:v>
                </c:pt>
                <c:pt idx="32">
                  <c:v>3.4</c:v>
                </c:pt>
              </c:numCache>
            </c:numRef>
          </c:xVal>
          <c:yVal>
            <c:numRef>
              <c:f>公会計指標分析・財政指標組合せ分析表!$BP$73:$DC$73</c:f>
              <c:numCache>
                <c:formatCode>#,##0.0;"▲ "#,##0.0</c:formatCode>
                <c:ptCount val="40"/>
              </c:numCache>
            </c:numRef>
          </c:yVal>
          <c:smooth val="0"/>
          <c:extLst>
            <c:ext xmlns:c16="http://schemas.microsoft.com/office/drawing/2014/chart" uri="{C3380CC4-5D6E-409C-BE32-E72D297353CC}">
              <c16:uniqueId val="{00000009-68B8-4CC5-93A8-BEB93AEBFEDE}"/>
            </c:ext>
          </c:extLst>
        </c:ser>
        <c:ser>
          <c:idx val="1"/>
          <c:order val="1"/>
          <c:tx>
            <c:strRef>
              <c:f>公会計指標分析・財政指標組合せ分析表!$AN$77</c:f>
              <c:strCache>
                <c:ptCount val="1"/>
                <c:pt idx="0">
                  <c:v>類似団体内平均値</c:v>
                </c:pt>
              </c:strCache>
            </c:strRef>
          </c:tx>
          <c:spPr>
            <a:ln w="6350" cap="flat">
              <a:solidFill>
                <a:srgbClr val="000080"/>
              </a:solidFill>
              <a:round/>
            </a:ln>
          </c:spPr>
          <c:marker>
            <c:symbol val="diamond"/>
            <c:size val="8"/>
            <c:spPr>
              <a:solidFill>
                <a:srgbClr val="000080"/>
              </a:solidFill>
              <a:ln w="12700" cap="rnd">
                <a:solidFill>
                  <a:srgbClr val="000080"/>
                </a:solidFill>
                <a:round/>
              </a:ln>
            </c:spPr>
          </c:marker>
          <c:dLbls>
            <c:dLbl>
              <c:idx val="0"/>
              <c:tx>
                <c:strRef>
                  <c:f>公会計指標分析・財政指標組合せ分析表!$BP$72</c:f>
                  <c:strCache>
                    <c:ptCount val="1"/>
                    <c:pt idx="0">
                      <c:v>H26</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{FF33E1A8-A560-4BC3-AD0B-E51D1F427BCD}</c15:txfldGUID>
                      <c15:f>公会計指標分析・財政指標組合せ分析表!$BP$72</c15:f>
                      <c15:dlblFieldTableCache>
                        <c:ptCount val="1"/>
                        <c:pt idx="0">
                          <c:v>H26</c:v>
                        </c:pt>
                      </c15:dlblFieldTableCache>
                    </c15:dlblFTEntry>
                  </c15:dlblFieldTable>
                  <c15:showDataLabelsRange val="0"/>
                </c:ext>
                <c:ext xmlns:c16="http://schemas.microsoft.com/office/drawing/2014/chart" uri="{C3380CC4-5D6E-409C-BE32-E72D297353CC}">
                  <c16:uniqueId val="{0000000A-68B8-4CC5-93A8-BEB93AEBFEDE}"/>
                </c:ext>
              </c:extLst>
            </c:dLbl>
            <c:dLbl>
              <c:idx val="1"/>
              <c:tx>
                <c:strRef>
                  <c:f>#REF!</c:f>
                  <c:strCache>
                    <c:ptCount val="1"/>
                    <c:pt idx="0">
                      <c:v>#REF!</c:v>
                    </c:pt>
                  </c:strCache>
                </c:strRef>
              </c:tx>
              <c:spPr/>
              <c:txPr>
                <a:bodyPr/>
                <a:lstStyle/>
                <a:p>
                  <a:pPr>
                    <a:defRPr sz="900" b="0" baseline="0">
                      <a:latin typeface="ＭＳ Ｐゴシック" panose="020B0600070205080204" pitchFamily="50" charset="-128"/>
                      <a:ea typeface="ＭＳ Ｐゴシック" panose="020B0600070205080204" pitchFamily="50" charset="-128"/>
                    </a:defRPr>
                  </a:pPr>
                  <a:endParaRPr lang="ja-JP"/>
                </a:p>
              </c:txPr>
              <c:dLblPos val="t"/>
              <c:showLegendKey val="0"/>
              <c:showVal val="0"/>
              <c:showCatName val="0"/>
              <c:showSerName val="0"/>
              <c:showPercent val="0"/>
              <c:showBubbleSize val="0"/>
              <c:extLst>
                <c:ext xmlns:c15="http://schemas.microsoft.com/office/drawing/2012/chart" uri="{CE6537A1-D6FC-4f65-9D91-7224C49458BB}">
                  <c15:dlblFieldTable>
                    <c15:dlblFTEntry>
                      <c15:txfldGUID>{CB9356F9-6ED7-4CE4-B09F-0CF61066C8D0}</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B-68B8-4CC5-93A8-BEB93AEBFEDE}"/>
                </c:ext>
              </c:extLst>
            </c:dLbl>
            <c:dLbl>
              <c:idx val="2"/>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{A2BD0A4F-33DE-4328-B831-3CA5070E0E2D}</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C-68B8-4CC5-93A8-BEB93AEBFEDE}"/>
                </c:ext>
              </c:extLst>
            </c:dLbl>
            <c:dLbl>
              <c:idx val="3"/>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{CEE2F17C-1699-4F0D-AEE1-B0A19D672F62}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D-68B8-4CC5-93A8-BEB93AEBFEDE}"/>
                </c:ext>
              </c:extLst>
            </c:dLbl>
            <c:dLbl>
              <c:idx val="4"/>
              <c:tx>
                <c:strRef>
                  <c:f>#REF!</c:f>
                  <c:strCache>
                    <c:ptCount val="1"/>
                    <c:pt idx="0">
                      <c:v>#REF!</c:v>
                    </c:pt>
                  </c:strCache>
                </c:strRef>
              </c:tx>
              <c:dLblPos val="t"/>
              <c:showLegendKey val="0"/>
              <c:showVal val="0"/>
              <c:showCatName val="0"/>
              <c:showSerName val="0"/>
              <c:showPercent val="0"/>
              <c:showBubbleSize val="0"/>
              <c:extLst>
                <c:ext xmlns:c15="http://schemas.microsoft.com/office/drawing/2012/chart" uri="{CE6537A1-D6FC-4f65-9D91-7224C49458BB}">
                  <c15:dlblFieldTable>
                    <c15:dlblFTEntry>
                      <c15:txfldGUID>{3CC21B78-C92E-4957-B184-A5088EAA48A2}</c15:txfldGUID>
                      <c15:f>#REF!</c15:f>
                      <c15:dlblFieldTableCache>
                        <c:ptCount val="1"/>
                        <c:pt idx="0">
                          <c:v>#REF!</c:v>
                        </c:pt>
                      </c15:dlblFieldTableCache>
                    </c15:dlblFTEntry>
                  </c15:dlblFieldTable>
                  <c15:showDataLabelsRange val="0"/>
                </c:ext>
                <c:ext xmlns:c16="http://schemas.microsoft.com/office/drawing/2014/chart" uri="{C3380CC4-5D6E-409C-BE32-E72D297353CC}">
                  <c16:uniqueId val="{0000000E-68B8-4CC5-93A8-BEB93AEBFEDE}"/>
                </c:ext>
              </c:extLst>
            </c:dLbl>
            <c:dLbl>
              <c:idx val="8"/>
              <c:tx>
                <c:strRef>
                  <c:f>公会計指標分析・財政指標組合せ分析表!$BX$72</c:f>
                  <c:strCache>
                    <c:ptCount val="1"/>
                    <c:pt idx="0">
                      <c:v>H27</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{A2663562-2D55-4514-8CCE-9BE62CB53747}</c15:txfldGUID>
                      <c15:f>公会計指標分析・財政指標組合せ分析表!$BX$72</c15:f>
                      <c15:dlblFieldTableCache>
                        <c:ptCount val="1"/>
                        <c:pt idx="0">
                          <c:v>H27</c:v>
                        </c:pt>
                      </c15:dlblFieldTableCache>
                    </c15:dlblFTEntry>
                  </c15:dlblFieldTable>
                  <c15:showDataLabelsRange val="0"/>
                </c:ext>
                <c:ext xmlns:c16="http://schemas.microsoft.com/office/drawing/2014/chart" uri="{C3380CC4-5D6E-409C-BE32-E72D297353CC}">
                  <c16:uniqueId val="{0000000F-68B8-4CC5-93A8-BEB93AEBFEDE}"/>
                </c:ext>
              </c:extLst>
            </c:dLbl>
            <c:dLbl>
              <c:idx val="16"/>
              <c:tx>
                <c:strRef>
                  <c:f>公会計指標分析・財政指標組合せ分析表!$CF$72</c:f>
                  <c:strCache>
                    <c:ptCount val="1"/>
                    <c:pt idx="0">
                      <c:v>H28</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{ADF065A8-6B83-4942-BB91-0196C4A619C7}</c15:txfldGUID>
                      <c15:f>公会計指標分析・財政指標組合せ分析表!$CF$72</c15:f>
                      <c15:dlblFieldTableCache>
                        <c:ptCount val="1"/>
                        <c:pt idx="0">
                          <c:v>H28</c:v>
                        </c:pt>
                      </c15:dlblFieldTableCache>
                    </c15:dlblFTEntry>
                  </c15:dlblFieldTable>
                  <c15:showDataLabelsRange val="0"/>
                </c:ext>
                <c:ext xmlns:c16="http://schemas.microsoft.com/office/drawing/2014/chart" uri="{C3380CC4-5D6E-409C-BE32-E72D297353CC}">
                  <c16:uniqueId val="{00000010-68B8-4CC5-93A8-BEB93AEBFEDE}"/>
                </c:ext>
              </c:extLst>
            </c:dLbl>
            <c:dLbl>
              <c:idx val="24"/>
              <c:tx>
                <c:strRef>
                  <c:f>公会計指標分析・財政指標組合せ分析表!$CN$72</c:f>
                  <c:strCache>
                    <c:ptCount val="1"/>
                    <c:pt idx="0">
                      <c:v>H29</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{DC4E8E9B-3FD2-4F0A-85A0-5502FE1CB28B}</c15:txfldGUID>
                      <c15:f>公会計指標分析・財政指標組合せ分析表!$CN$72</c15:f>
                      <c15:dlblFieldTableCache>
                        <c:ptCount val="1"/>
                        <c:pt idx="0">
                          <c:v>H29</c:v>
                        </c:pt>
                      </c15:dlblFieldTableCache>
                    </c15:dlblFTEntry>
                  </c15:dlblFieldTable>
                  <c15:showDataLabelsRange val="0"/>
                </c:ext>
                <c:ext xmlns:c16="http://schemas.microsoft.com/office/drawing/2014/chart" uri="{C3380CC4-5D6E-409C-BE32-E72D297353CC}">
                  <c16:uniqueId val="{00000011-68B8-4CC5-93A8-BEB93AEBFEDE}"/>
                </c:ext>
              </c:extLst>
            </c:dLbl>
            <c:dLbl>
              <c:idx val="32"/>
              <c:tx>
                <c:strRef>
                  <c:f>公会計指標分析・財政指標組合せ分析表!$CV$72</c:f>
                  <c:strCache>
                    <c:ptCount val="1"/>
                    <c:pt idx="0">
                      <c:v>H30</c:v>
                    </c:pt>
                  </c:strCache>
                </c:strRef>
              </c:tx>
              <c:dLblPos val="t"/>
              <c:showLegendKey val="0"/>
              <c:showVal val="1"/>
              <c:showCatName val="0"/>
              <c:showSerName val="0"/>
              <c:showPercent val="0"/>
              <c:showBubbleSize val="0"/>
              <c:extLst>
                <c:ext xmlns:c15="http://schemas.microsoft.com/office/drawing/2012/chart" uri="{CE6537A1-D6FC-4f65-9D91-7224C49458BB}">
                  <c15:dlblFieldTable>
                    <c15:dlblFTEntry>
                      <c15:txfldGUID>{4285152B-8C2C-48DB-AA58-A1A7694E4949}</c15:txfldGUID>
                      <c15:f>公会計指標分析・財政指標組合せ分析表!$CV$72</c15:f>
                      <c15:dlblFieldTableCache>
                        <c:ptCount val="1"/>
                        <c:pt idx="0">
                          <c:v>H30</c:v>
                        </c:pt>
                      </c15:dlblFieldTableCache>
                    </c15:dlblFTEntry>
                  </c15:dlblFieldTable>
                  <c15:showDataLabelsRange val="0"/>
                </c:ext>
                <c:ext xmlns:c16="http://schemas.microsoft.com/office/drawing/2014/chart" uri="{C3380CC4-5D6E-409C-BE32-E72D297353CC}">
                  <c16:uniqueId val="{00000012-68B8-4CC5-93A8-BEB93AEBFEDE}"/>
                </c:ext>
              </c:extLst>
            </c:dLbl>
            <c:spPr>
              <a:noFill/>
              <a:ln>
                <a:noFill/>
              </a:ln>
              <a:effectLst/>
            </c:spPr>
            <c:txPr>
              <a:bodyPr/>
              <a:lstStyle/>
              <a:p>
                <a:pPr>
                  <a:defRPr sz="900" baseline="0">
                    <a:latin typeface="ＭＳ Ｐゴシック" panose="020B0600070205080204" pitchFamily="50" charset="-128"/>
                    <a:ea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xVal>
            <c:numRef>
              <c:f>公会計指標分析・財政指標組合せ分析表!$BP$79:$DC$79</c:f>
              <c:numCache>
                <c:formatCode>#,##0.0;"▲ "#,##0.0</c:formatCode>
                <c:ptCount val="40"/>
                <c:pt idx="0">
                  <c:v>8.8000000000000007</c:v>
                </c:pt>
                <c:pt idx="8">
                  <c:v>7</c:v>
                </c:pt>
                <c:pt idx="16">
                  <c:v>6.9</c:v>
                </c:pt>
                <c:pt idx="24">
                  <c:v>6.6</c:v>
                </c:pt>
                <c:pt idx="32">
                  <c:v>6.4</c:v>
                </c:pt>
              </c:numCache>
            </c:numRef>
          </c:xVal>
          <c:yVal>
            <c:numRef>
              <c:f>公会計指標分析・財政指標組合せ分析表!$BP$77:$DC$77</c:f>
              <c:numCache>
                <c:formatCode>#,##0.0;"▲ "#,##0.0</c:formatCode>
                <c:ptCount val="40"/>
                <c:pt idx="0">
                  <c:v>45.9</c:v>
                </c:pt>
                <c:pt idx="8">
                  <c:v>33.6</c:v>
                </c:pt>
                <c:pt idx="16">
                  <c:v>35.299999999999997</c:v>
                </c:pt>
                <c:pt idx="24">
                  <c:v>31.9</c:v>
                </c:pt>
                <c:pt idx="32">
                  <c:v>24.2</c:v>
                </c:pt>
              </c:numCache>
            </c:numRef>
          </c:yVal>
          <c:smooth val="0"/>
          <c:extLst>
            <c:ext xmlns:c16="http://schemas.microsoft.com/office/drawing/2014/chart" uri="{C3380CC4-5D6E-409C-BE32-E72D297353CC}">
              <c16:uniqueId val="{00000013-68B8-4CC5-93A8-BEB93AEBFEDE}"/>
            </c:ext>
          </c:extLst>
        </c:ser>
        <c:dLbls>
          <c:showLegendKey val="0"/>
          <c:showVal val="1"/>
          <c:showCatName val="0"/>
          <c:showSerName val="0"/>
          <c:showPercent val="0"/>
          <c:showBubbleSize val="0"/>
        </c:dLbls>
        <c:axId val="102087680"/>
        <c:axId val="106660992"/>
      </c:scatterChart>
      <c:valAx>
        <c:axId val="102087680"/>
        <c:scaling>
          <c:orientation val="minMax"/>
          <c:max val="9"/>
          <c:min val="6.2"/>
        </c:scaling>
        <c:delete val="0"/>
        <c:axPos val="b"/>
        <c:title>
          <c:tx>
            <c:rich>
              <a:bodyPr/>
              <a:lstStyle/>
              <a:p>
                <a:pPr>
                  <a:defRPr/>
                </a:pPr>
                <a:r>
                  <a:rPr lang="ja-JP" altLang="en-US" sz="1050" b="0"/>
                  <a:t>実質公債費比率</a:t>
                </a:r>
              </a:p>
            </c:rich>
          </c:tx>
          <c:layout>
            <c:manualLayout>
              <c:xMode val="edge"/>
              <c:yMode val="edge"/>
              <c:x val="0.46792889130339793"/>
              <c:y val="0.89956963274777912"/>
            </c:manualLayout>
          </c:layout>
          <c:overlay val="0"/>
        </c:title>
        <c:numFmt formatCode="#,##0.0;&quot;▲ &quot;#,##0.0" sourceLinked="0"/>
        <c:majorTickMark val="none"/>
        <c:minorTickMark val="none"/>
        <c:tickLblPos val="low"/>
        <c:spPr>
          <a:ln>
            <a:noFill/>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06660992"/>
        <c:crosses val="autoZero"/>
        <c:crossBetween val="midCat"/>
      </c:valAx>
      <c:valAx>
        <c:axId val="106660992"/>
        <c:scaling>
          <c:orientation val="minMax"/>
          <c:max val="50"/>
          <c:min val="21"/>
        </c:scaling>
        <c:delete val="0"/>
        <c:axPos val="l"/>
        <c:majorGridlines>
          <c:spPr>
            <a:ln>
              <a:solidFill>
                <a:srgbClr val="C0C0C0"/>
              </a:solidFill>
            </a:ln>
          </c:spPr>
        </c:majorGridlines>
        <c:title>
          <c:tx>
            <c:rich>
              <a:bodyPr rot="0" vert="wordArtVertRtl"/>
              <a:lstStyle/>
              <a:p>
                <a:pPr>
                  <a:defRPr/>
                </a:pPr>
                <a:r>
                  <a:rPr lang="ja-JP" altLang="en-US" sz="1050" b="0"/>
                  <a:t>将来負担比率</a:t>
                </a:r>
              </a:p>
            </c:rich>
          </c:tx>
          <c:layout>
            <c:manualLayout>
              <c:xMode val="edge"/>
              <c:yMode val="edge"/>
              <c:x val="1.8286031088186831E-2"/>
              <c:y val="0.25115562968651656"/>
            </c:manualLayout>
          </c:layout>
          <c:overlay val="0"/>
        </c:title>
        <c:numFmt formatCode="#,##0.0;" sourceLinked="0"/>
        <c:majorTickMark val="none"/>
        <c:minorTickMark val="none"/>
        <c:tickLblPos val="low"/>
        <c:spPr>
          <a:ln>
            <a:noFill/>
          </a:ln>
        </c:spPr>
        <c:txPr>
          <a:bodyPr/>
          <a:lstStyle/>
          <a:p>
            <a:pPr>
              <a:defRPr sz="800" baseline="0">
                <a:latin typeface="ＭＳ Ｐゴシック" pitchFamily="50" charset="-128"/>
              </a:defRPr>
            </a:pPr>
            <a:endParaRPr lang="ja-JP"/>
          </a:p>
        </c:txPr>
        <c:crossAx val="102087680"/>
        <c:crosses val="autoZero"/>
        <c:crossBetween val="midCat"/>
      </c:valAx>
      <c:spPr>
        <a:solidFill>
          <a:srgbClr val="E6FFD5"/>
        </a:solidFill>
        <a:ln w="19050">
          <a:solidFill>
            <a:srgbClr val="000000"/>
          </a:solidFill>
        </a:ln>
      </c:spPr>
    </c:plotArea>
    <c:plotVisOnly val="1"/>
    <c:dispBlanksAs val="span"/>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&#65279;<?xml version="1.0" encoding="utf-8" standalone="yes"?>
<Relationships xmlns="http://schemas.openxmlformats.org/package/2006/relationships">
  <Relationship Id="rId2" Type="http://schemas.openxmlformats.org/officeDocument/2006/relationships/chart" Target="../charts/chart2.xml" />
  <Relationship Id="rId1" Type="http://schemas.openxmlformats.org/officeDocument/2006/relationships/chart" Target="../charts/chart1.xml" />
</Relationships>
</file>

<file path=xl/drawings/drawing1.xml><?xml version="1.0" encoding="utf-8"?>
<xdr:wsDr xmlns:xdr="http://schemas.openxmlformats.org/drawingml/2006/spreadsheetDrawing" xmlns:a="http://schemas.openxmlformats.org/drawingml/2006/main">
  <xdr:twoCellAnchor>
    <xdr:from>
      <xdr:col>1</xdr:col>
      <xdr:colOff>47625</xdr:colOff>
      <xdr:row>44</xdr:row>
      <xdr:rowOff>47625</xdr:rowOff>
    </xdr:from>
    <xdr:to>
      <xdr:col>37</xdr:col>
      <xdr:colOff>57151</xdr:colOff>
      <xdr:row>60</xdr:row>
      <xdr:rowOff>119496</xdr:rowOff>
    </xdr:to>
    <xdr:graphicFrame macro="">
      <xdr:nvGraphicFramePr>
        <xdr:cNvPr id="2" name="グラフ1">
          <a:extLst>
            <a:ext uri="{FF2B5EF4-FFF2-40B4-BE49-F238E27FC236}">
              <a16:creationId xmlns:a16="http://schemas.microsoft.com/office/drawing/2014/main" id="{7A9F00C8-76D0-4D92-A456-EB59054BB6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66</xdr:row>
      <xdr:rowOff>9525</xdr:rowOff>
    </xdr:from>
    <xdr:to>
      <xdr:col>37</xdr:col>
      <xdr:colOff>125466</xdr:colOff>
      <xdr:row>82</xdr:row>
      <xdr:rowOff>138514</xdr:rowOff>
    </xdr:to>
    <xdr:graphicFrame macro="">
      <xdr:nvGraphicFramePr>
        <xdr:cNvPr id="3" name="グラフ2">
          <a:extLst>
            <a:ext uri="{FF2B5EF4-FFF2-40B4-BE49-F238E27FC236}">
              <a16:creationId xmlns:a16="http://schemas.microsoft.com/office/drawing/2014/main" id="{C275BED3-4030-4E7A-AAFB-C99B6119E9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83</xdr:col>
      <xdr:colOff>0</xdr:colOff>
      <xdr:row>50</xdr:row>
      <xdr:rowOff>0</xdr:rowOff>
    </xdr:from>
    <xdr:to>
      <xdr:col>91</xdr:col>
      <xdr:colOff>0</xdr:colOff>
      <xdr:row>52</xdr:row>
      <xdr:rowOff>0</xdr:rowOff>
    </xdr:to>
    <xdr:sp macro="" textlink="">
      <xdr:nvSpPr>
        <xdr:cNvPr id="4" name="正方形/長方形 3">
          <a:extLst>
            <a:ext uri="{FF2B5EF4-FFF2-40B4-BE49-F238E27FC236}">
              <a16:creationId xmlns:a16="http://schemas.microsoft.com/office/drawing/2014/main" id="{00000000-0008-0000-0D00-000004000000}"/>
            </a:ext>
          </a:extLst>
        </xdr:cNvPr>
        <xdr:cNvSpPr/>
      </xdr:nvSpPr>
      <xdr:spPr>
        <a:xfrm>
          <a:off x="16106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50</xdr:row>
      <xdr:rowOff>0</xdr:rowOff>
    </xdr:from>
    <xdr:to>
      <xdr:col>99</xdr:col>
      <xdr:colOff>0</xdr:colOff>
      <xdr:row>52</xdr:row>
      <xdr:rowOff>0</xdr:rowOff>
    </xdr:to>
    <xdr:sp macro="" textlink="">
      <xdr:nvSpPr>
        <xdr:cNvPr id="5" name="正方形/長方形 4">
          <a:extLst>
            <a:ext uri="{FF2B5EF4-FFF2-40B4-BE49-F238E27FC236}">
              <a16:creationId xmlns:a16="http://schemas.microsoft.com/office/drawing/2014/main" id="{00000000-0008-0000-0D00-000005000000}"/>
            </a:ext>
          </a:extLst>
        </xdr:cNvPr>
        <xdr:cNvSpPr/>
      </xdr:nvSpPr>
      <xdr:spPr>
        <a:xfrm>
          <a:off x="17630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50</xdr:row>
      <xdr:rowOff>0</xdr:rowOff>
    </xdr:from>
    <xdr:to>
      <xdr:col>107</xdr:col>
      <xdr:colOff>0</xdr:colOff>
      <xdr:row>52</xdr:row>
      <xdr:rowOff>0</xdr:rowOff>
    </xdr:to>
    <xdr:sp macro="" textlink="">
      <xdr:nvSpPr>
        <xdr:cNvPr id="6" name="正方形/長方形 5">
          <a:extLst>
            <a:ext uri="{FF2B5EF4-FFF2-40B4-BE49-F238E27FC236}">
              <a16:creationId xmlns:a16="http://schemas.microsoft.com/office/drawing/2014/main" id="{00000000-0008-0000-0D00-000006000000}"/>
            </a:ext>
          </a:extLst>
        </xdr:cNvPr>
        <xdr:cNvSpPr/>
      </xdr:nvSpPr>
      <xdr:spPr>
        <a:xfrm>
          <a:off x="19154775" y="9391650"/>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67</xdr:col>
      <xdr:colOff>0</xdr:colOff>
      <xdr:row>72</xdr:row>
      <xdr:rowOff>0</xdr:rowOff>
    </xdr:from>
    <xdr:to>
      <xdr:col>75</xdr:col>
      <xdr:colOff>0</xdr:colOff>
      <xdr:row>74</xdr:row>
      <xdr:rowOff>0</xdr:rowOff>
    </xdr:to>
    <xdr:sp macro="" textlink="">
      <xdr:nvSpPr>
        <xdr:cNvPr id="7" name="正方形/長方形 6">
          <a:extLst>
            <a:ext uri="{FF2B5EF4-FFF2-40B4-BE49-F238E27FC236}">
              <a16:creationId xmlns:a16="http://schemas.microsoft.com/office/drawing/2014/main" id="{00000000-0008-0000-0D00-000007000000}"/>
            </a:ext>
          </a:extLst>
        </xdr:cNvPr>
        <xdr:cNvSpPr/>
      </xdr:nvSpPr>
      <xdr:spPr>
        <a:xfrm>
          <a:off x="13058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75</xdr:col>
      <xdr:colOff>0</xdr:colOff>
      <xdr:row>72</xdr:row>
      <xdr:rowOff>0</xdr:rowOff>
    </xdr:from>
    <xdr:to>
      <xdr:col>83</xdr:col>
      <xdr:colOff>0</xdr:colOff>
      <xdr:row>74</xdr:row>
      <xdr:rowOff>0</xdr:rowOff>
    </xdr:to>
    <xdr:sp macro="" textlink="">
      <xdr:nvSpPr>
        <xdr:cNvPr id="8" name="正方形/長方形 7">
          <a:extLst>
            <a:ext uri="{FF2B5EF4-FFF2-40B4-BE49-F238E27FC236}">
              <a16:creationId xmlns:a16="http://schemas.microsoft.com/office/drawing/2014/main" id="{00000000-0008-0000-0D00-000008000000}"/>
            </a:ext>
          </a:extLst>
        </xdr:cNvPr>
        <xdr:cNvSpPr/>
      </xdr:nvSpPr>
      <xdr:spPr>
        <a:xfrm>
          <a:off x="14582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83</xdr:col>
      <xdr:colOff>0</xdr:colOff>
      <xdr:row>72</xdr:row>
      <xdr:rowOff>0</xdr:rowOff>
    </xdr:from>
    <xdr:to>
      <xdr:col>91</xdr:col>
      <xdr:colOff>0</xdr:colOff>
      <xdr:row>74</xdr:row>
      <xdr:rowOff>0</xdr:rowOff>
    </xdr:to>
    <xdr:sp macro="" textlink="">
      <xdr:nvSpPr>
        <xdr:cNvPr id="9" name="正方形/長方形 8">
          <a:extLst>
            <a:ext uri="{FF2B5EF4-FFF2-40B4-BE49-F238E27FC236}">
              <a16:creationId xmlns:a16="http://schemas.microsoft.com/office/drawing/2014/main" id="{00000000-0008-0000-0D00-000009000000}"/>
            </a:ext>
          </a:extLst>
        </xdr:cNvPr>
        <xdr:cNvSpPr/>
      </xdr:nvSpPr>
      <xdr:spPr>
        <a:xfrm>
          <a:off x="16106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91</xdr:col>
      <xdr:colOff>0</xdr:colOff>
      <xdr:row>72</xdr:row>
      <xdr:rowOff>0</xdr:rowOff>
    </xdr:from>
    <xdr:to>
      <xdr:col>99</xdr:col>
      <xdr:colOff>0</xdr:colOff>
      <xdr:row>74</xdr:row>
      <xdr:rowOff>0</xdr:rowOff>
    </xdr:to>
    <xdr:sp macro="" textlink="">
      <xdr:nvSpPr>
        <xdr:cNvPr id="10" name="正方形/長方形 9">
          <a:extLst>
            <a:ext uri="{FF2B5EF4-FFF2-40B4-BE49-F238E27FC236}">
              <a16:creationId xmlns:a16="http://schemas.microsoft.com/office/drawing/2014/main" id="{00000000-0008-0000-0D00-00000A000000}"/>
            </a:ext>
          </a:extLst>
        </xdr:cNvPr>
        <xdr:cNvSpPr/>
      </xdr:nvSpPr>
      <xdr:spPr>
        <a:xfrm>
          <a:off x="17630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99</xdr:col>
      <xdr:colOff>0</xdr:colOff>
      <xdr:row>72</xdr:row>
      <xdr:rowOff>0</xdr:rowOff>
    </xdr:from>
    <xdr:to>
      <xdr:col>107</xdr:col>
      <xdr:colOff>0</xdr:colOff>
      <xdr:row>74</xdr:row>
      <xdr:rowOff>0</xdr:rowOff>
    </xdr:to>
    <xdr:sp macro="" textlink="">
      <xdr:nvSpPr>
        <xdr:cNvPr id="11" name="正方形/長方形 10">
          <a:extLst>
            <a:ext uri="{FF2B5EF4-FFF2-40B4-BE49-F238E27FC236}">
              <a16:creationId xmlns:a16="http://schemas.microsoft.com/office/drawing/2014/main" id="{00000000-0008-0000-0D00-00000B000000}"/>
            </a:ext>
          </a:extLst>
        </xdr:cNvPr>
        <xdr:cNvSpPr/>
      </xdr:nvSpPr>
      <xdr:spPr>
        <a:xfrm>
          <a:off x="19154775" y="13211175"/>
          <a:ext cx="1524000" cy="3429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355600</xdr:colOff>
      <xdr:row>0</xdr:row>
      <xdr:rowOff>63500</xdr:rowOff>
    </xdr:from>
    <xdr:to>
      <xdr:col>66</xdr:col>
      <xdr:colOff>187325</xdr:colOff>
      <xdr:row>1</xdr:row>
      <xdr:rowOff>155575</xdr:rowOff>
    </xdr:to>
    <xdr:sp macro="" textlink="">
      <xdr:nvSpPr>
        <xdr:cNvPr id="12" name="正方形/長方形 11">
          <a:extLst>
            <a:ext uri="{FF2B5EF4-FFF2-40B4-BE49-F238E27FC236}">
              <a16:creationId xmlns:a16="http://schemas.microsoft.com/office/drawing/2014/main" id="{00000000-0008-0000-0D00-00000C000000}"/>
            </a:ext>
          </a:extLst>
        </xdr:cNvPr>
        <xdr:cNvSpPr/>
      </xdr:nvSpPr>
      <xdr:spPr>
        <a:xfrm>
          <a:off x="355600" y="635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）市町村公会計指標分析／財政指標組合せ分析表</a:t>
          </a:r>
        </a:p>
      </xdr:txBody>
    </xdr:sp>
    <xdr:clientData/>
  </xdr:twoCellAnchor>
  <xdr:twoCellAnchor>
    <xdr:from>
      <xdr:col>87</xdr:col>
      <xdr:colOff>161925</xdr:colOff>
      <xdr:row>0</xdr:row>
      <xdr:rowOff>190500</xdr:rowOff>
    </xdr:from>
    <xdr:to>
      <xdr:col>107</xdr:col>
      <xdr:colOff>282575</xdr:colOff>
      <xdr:row>1</xdr:row>
      <xdr:rowOff>206375</xdr:rowOff>
    </xdr:to>
    <xdr:sp macro="" textlink="">
      <xdr:nvSpPr>
        <xdr:cNvPr id="13" name="正方形/長方形 12">
          <a:extLst>
            <a:ext uri="{FF2B5EF4-FFF2-40B4-BE49-F238E27FC236}">
              <a16:creationId xmlns:a16="http://schemas.microsoft.com/office/drawing/2014/main" id="{00000000-0008-0000-0D00-00000D000000}"/>
            </a:ext>
          </a:extLst>
        </xdr:cNvPr>
        <xdr:cNvSpPr/>
      </xdr:nvSpPr>
      <xdr:spPr>
        <a:xfrm>
          <a:off x="170307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187325</xdr:colOff>
      <xdr:row>0</xdr:row>
      <xdr:rowOff>215900</xdr:rowOff>
    </xdr:from>
    <xdr:to>
      <xdr:col>107</xdr:col>
      <xdr:colOff>263525</xdr:colOff>
      <xdr:row>1</xdr:row>
      <xdr:rowOff>180975</xdr:rowOff>
    </xdr:to>
    <xdr:sp macro="" textlink="">
      <xdr:nvSpPr>
        <xdr:cNvPr id="14" name="正方形/長方形 13">
          <a:extLst>
            <a:ext uri="{FF2B5EF4-FFF2-40B4-BE49-F238E27FC236}">
              <a16:creationId xmlns:a16="http://schemas.microsoft.com/office/drawing/2014/main" id="{00000000-0008-0000-0D00-00000E000000}"/>
            </a:ext>
          </a:extLst>
        </xdr:cNvPr>
        <xdr:cNvSpPr/>
      </xdr:nvSpPr>
      <xdr:spPr>
        <a:xfrm>
          <a:off x="170561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88</xdr:col>
      <xdr:colOff>22225</xdr:colOff>
      <xdr:row>0</xdr:row>
      <xdr:rowOff>241300</xdr:rowOff>
    </xdr:from>
    <xdr:to>
      <xdr:col>107</xdr:col>
      <xdr:colOff>231775</xdr:colOff>
      <xdr:row>1</xdr:row>
      <xdr:rowOff>142875</xdr:rowOff>
    </xdr:to>
    <xdr:sp macro="" textlink="">
      <xdr:nvSpPr>
        <xdr:cNvPr id="15" name="正方形/長方形 14">
          <a:extLst>
            <a:ext uri="{FF2B5EF4-FFF2-40B4-BE49-F238E27FC236}">
              <a16:creationId xmlns:a16="http://schemas.microsoft.com/office/drawing/2014/main" id="{00000000-0008-0000-0D00-00000F000000}"/>
            </a:ext>
          </a:extLst>
        </xdr:cNvPr>
        <xdr:cNvSpPr/>
      </xdr:nvSpPr>
      <xdr:spPr>
        <a:xfrm>
          <a:off x="170815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千葉県四街道市</a:t>
          </a:r>
        </a:p>
      </xdr:txBody>
    </xdr:sp>
    <xdr:clientData/>
  </xdr:twoCellAnchor>
  <xdr:twoCellAnchor>
    <xdr:from>
      <xdr:col>73</xdr:col>
      <xdr:colOff>34925</xdr:colOff>
      <xdr:row>0</xdr:row>
      <xdr:rowOff>190500</xdr:rowOff>
    </xdr:from>
    <xdr:to>
      <xdr:col>87</xdr:col>
      <xdr:colOff>28575</xdr:colOff>
      <xdr:row>1</xdr:row>
      <xdr:rowOff>206375</xdr:rowOff>
    </xdr:to>
    <xdr:sp macro="" textlink="">
      <xdr:nvSpPr>
        <xdr:cNvPr id="16" name="正方形/長方形 15">
          <a:extLst>
            <a:ext uri="{FF2B5EF4-FFF2-40B4-BE49-F238E27FC236}">
              <a16:creationId xmlns:a16="http://schemas.microsoft.com/office/drawing/2014/main" id="{00000000-0008-0000-0D00-000010000000}"/>
            </a:ext>
          </a:extLst>
        </xdr:cNvPr>
        <xdr:cNvSpPr/>
      </xdr:nvSpPr>
      <xdr:spPr>
        <a:xfrm>
          <a:off x="142367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60325</xdr:colOff>
      <xdr:row>0</xdr:row>
      <xdr:rowOff>215900</xdr:rowOff>
    </xdr:from>
    <xdr:to>
      <xdr:col>87</xdr:col>
      <xdr:colOff>9525</xdr:colOff>
      <xdr:row>1</xdr:row>
      <xdr:rowOff>180975</xdr:rowOff>
    </xdr:to>
    <xdr:sp macro="" textlink="">
      <xdr:nvSpPr>
        <xdr:cNvPr id="17" name="正方形/長方形 16">
          <a:extLst>
            <a:ext uri="{FF2B5EF4-FFF2-40B4-BE49-F238E27FC236}">
              <a16:creationId xmlns:a16="http://schemas.microsoft.com/office/drawing/2014/main" id="{00000000-0008-0000-0D00-000011000000}"/>
            </a:ext>
          </a:extLst>
        </xdr:cNvPr>
        <xdr:cNvSpPr/>
      </xdr:nvSpPr>
      <xdr:spPr>
        <a:xfrm>
          <a:off x="142621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85725</xdr:colOff>
      <xdr:row>0</xdr:row>
      <xdr:rowOff>241300</xdr:rowOff>
    </xdr:from>
    <xdr:to>
      <xdr:col>86</xdr:col>
      <xdr:colOff>168275</xdr:colOff>
      <xdr:row>1</xdr:row>
      <xdr:rowOff>155575</xdr:rowOff>
    </xdr:to>
    <xdr:sp macro="" textlink="">
      <xdr:nvSpPr>
        <xdr:cNvPr id="18" name="正方形/長方形 17">
          <a:extLst>
            <a:ext uri="{FF2B5EF4-FFF2-40B4-BE49-F238E27FC236}">
              <a16:creationId xmlns:a16="http://schemas.microsoft.com/office/drawing/2014/main" id="{00000000-0008-0000-0D00-000012000000}"/>
            </a:ext>
          </a:extLst>
        </xdr:cNvPr>
        <xdr:cNvSpPr/>
      </xdr:nvSpPr>
      <xdr:spPr>
        <a:xfrm>
          <a:off x="142875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30</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482600</xdr:colOff>
      <xdr:row>2</xdr:row>
      <xdr:rowOff>22225</xdr:rowOff>
    </xdr:from>
    <xdr:to>
      <xdr:col>53</xdr:col>
      <xdr:colOff>187325</xdr:colOff>
      <xdr:row>11</xdr:row>
      <xdr:rowOff>104775</xdr:rowOff>
    </xdr:to>
    <xdr:sp macro="" textlink="">
      <xdr:nvSpPr>
        <xdr:cNvPr id="19" name="正方形/長方形 18">
          <a:extLst>
            <a:ext uri="{FF2B5EF4-FFF2-40B4-BE49-F238E27FC236}">
              <a16:creationId xmlns:a16="http://schemas.microsoft.com/office/drawing/2014/main" id="{00000000-0008-0000-0D00-000013000000}"/>
            </a:ext>
          </a:extLst>
        </xdr:cNvPr>
        <xdr:cNvSpPr/>
      </xdr:nvSpPr>
      <xdr:spPr>
        <a:xfrm>
          <a:off x="4826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123825</xdr:colOff>
      <xdr:row>2</xdr:row>
      <xdr:rowOff>53975</xdr:rowOff>
    </xdr:from>
    <xdr:to>
      <xdr:col>8</xdr:col>
      <xdr:colOff>187325</xdr:colOff>
      <xdr:row>11</xdr:row>
      <xdr:rowOff>73025</xdr:rowOff>
    </xdr:to>
    <xdr:sp macro="" textlink="">
      <xdr:nvSpPr>
        <xdr:cNvPr id="20" name="正方形/長方形 19">
          <a:extLst>
            <a:ext uri="{FF2B5EF4-FFF2-40B4-BE49-F238E27FC236}">
              <a16:creationId xmlns:a16="http://schemas.microsoft.com/office/drawing/2014/main" id="{00000000-0008-0000-0D00-000014000000}"/>
            </a:ext>
          </a:extLst>
        </xdr:cNvPr>
        <xdr:cNvSpPr/>
      </xdr:nvSpPr>
      <xdr:spPr>
        <a:xfrm>
          <a:off x="6096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8</xdr:col>
      <xdr:colOff>123825</xdr:colOff>
      <xdr:row>2</xdr:row>
      <xdr:rowOff>53975</xdr:rowOff>
    </xdr:from>
    <xdr:to>
      <xdr:col>15</xdr:col>
      <xdr:colOff>123825</xdr:colOff>
      <xdr:row>11</xdr:row>
      <xdr:rowOff>73025</xdr:rowOff>
    </xdr:to>
    <xdr:sp macro="" textlink="">
      <xdr:nvSpPr>
        <xdr:cNvPr id="21" name="正方形/長方形 20">
          <a:extLst>
            <a:ext uri="{FF2B5EF4-FFF2-40B4-BE49-F238E27FC236}">
              <a16:creationId xmlns:a16="http://schemas.microsoft.com/office/drawing/2014/main" id="{00000000-0008-0000-0D00-000015000000}"/>
            </a:ext>
          </a:extLst>
        </xdr:cNvPr>
        <xdr:cNvSpPr/>
      </xdr:nvSpPr>
      <xdr:spPr>
        <a:xfrm>
          <a:off x="19431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94,027
91,769
34.52
27,205,732
26,172,468
941,955
16,171,192
21,261,033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123825</xdr:colOff>
      <xdr:row>2</xdr:row>
      <xdr:rowOff>53975</xdr:rowOff>
    </xdr:from>
    <xdr:to>
      <xdr:col>23</xdr:col>
      <xdr:colOff>123825</xdr:colOff>
      <xdr:row>11</xdr:row>
      <xdr:rowOff>73025</xdr:rowOff>
    </xdr:to>
    <xdr:sp macro="" textlink="">
      <xdr:nvSpPr>
        <xdr:cNvPr id="22" name="正方形/長方形 21">
          <a:extLst>
            <a:ext uri="{FF2B5EF4-FFF2-40B4-BE49-F238E27FC236}">
              <a16:creationId xmlns:a16="http://schemas.microsoft.com/office/drawing/2014/main" id="{00000000-0008-0000-0D00-000016000000}"/>
            </a:ext>
          </a:extLst>
        </xdr:cNvPr>
        <xdr:cNvSpPr/>
      </xdr:nvSpPr>
      <xdr:spPr>
        <a:xfrm>
          <a:off x="32766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23</xdr:col>
      <xdr:colOff>123825</xdr:colOff>
      <xdr:row>2</xdr:row>
      <xdr:rowOff>73025</xdr:rowOff>
    </xdr:from>
    <xdr:to>
      <xdr:col>34</xdr:col>
      <xdr:colOff>60325</xdr:colOff>
      <xdr:row>7</xdr:row>
      <xdr:rowOff>3175</xdr:rowOff>
    </xdr:to>
    <xdr:sp macro="" textlink="">
      <xdr:nvSpPr>
        <xdr:cNvPr id="23" name="正方形/長方形 22">
          <a:extLst>
            <a:ext uri="{FF2B5EF4-FFF2-40B4-BE49-F238E27FC236}">
              <a16:creationId xmlns:a16="http://schemas.microsoft.com/office/drawing/2014/main" id="{00000000-0008-0000-0D00-000017000000}"/>
            </a:ext>
          </a:extLst>
        </xdr:cNvPr>
        <xdr:cNvSpPr/>
      </xdr:nvSpPr>
      <xdr:spPr>
        <a:xfrm>
          <a:off x="48006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60325</xdr:colOff>
      <xdr:row>2</xdr:row>
      <xdr:rowOff>73025</xdr:rowOff>
    </xdr:from>
    <xdr:to>
      <xdr:col>40</xdr:col>
      <xdr:colOff>187325</xdr:colOff>
      <xdr:row>7</xdr:row>
      <xdr:rowOff>3175</xdr:rowOff>
    </xdr:to>
    <xdr:sp macro="" textlink="">
      <xdr:nvSpPr>
        <xdr:cNvPr id="24" name="正方形/長方形 23">
          <a:extLst>
            <a:ext uri="{FF2B5EF4-FFF2-40B4-BE49-F238E27FC236}">
              <a16:creationId xmlns:a16="http://schemas.microsoft.com/office/drawing/2014/main" id="{00000000-0008-0000-0D00-000018000000}"/>
            </a:ext>
          </a:extLst>
        </xdr:cNvPr>
        <xdr:cNvSpPr/>
      </xdr:nvSpPr>
      <xdr:spPr>
        <a:xfrm>
          <a:off x="68326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41</xdr:col>
      <xdr:colOff>60325</xdr:colOff>
      <xdr:row>2</xdr:row>
      <xdr:rowOff>85725</xdr:rowOff>
    </xdr:from>
    <xdr:to>
      <xdr:col>44</xdr:col>
      <xdr:colOff>123825</xdr:colOff>
      <xdr:row>7</xdr:row>
      <xdr:rowOff>15875</xdr:rowOff>
    </xdr:to>
    <xdr:sp macro="" textlink="">
      <xdr:nvSpPr>
        <xdr:cNvPr id="25" name="正方形/長方形 24">
          <a:extLst>
            <a:ext uri="{FF2B5EF4-FFF2-40B4-BE49-F238E27FC236}">
              <a16:creationId xmlns:a16="http://schemas.microsoft.com/office/drawing/2014/main" id="{00000000-0008-0000-0D00-000019000000}"/>
            </a:ext>
          </a:extLst>
        </xdr:cNvPr>
        <xdr:cNvSpPr/>
      </xdr:nvSpPr>
      <xdr:spPr>
        <a:xfrm>
          <a:off x="81661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23</xdr:col>
      <xdr:colOff>123825</xdr:colOff>
      <xdr:row>6</xdr:row>
      <xdr:rowOff>9525</xdr:rowOff>
    </xdr:from>
    <xdr:to>
      <xdr:col>34</xdr:col>
      <xdr:colOff>60325</xdr:colOff>
      <xdr:row>9</xdr:row>
      <xdr:rowOff>130175</xdr:rowOff>
    </xdr:to>
    <xdr:sp macro="" textlink="">
      <xdr:nvSpPr>
        <xdr:cNvPr id="26" name="正方形/長方形 25">
          <a:extLst>
            <a:ext uri="{FF2B5EF4-FFF2-40B4-BE49-F238E27FC236}">
              <a16:creationId xmlns:a16="http://schemas.microsoft.com/office/drawing/2014/main" id="{00000000-0008-0000-0D00-00001A000000}"/>
            </a:ext>
          </a:extLst>
        </xdr:cNvPr>
        <xdr:cNvSpPr/>
      </xdr:nvSpPr>
      <xdr:spPr>
        <a:xfrm>
          <a:off x="48006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123825</xdr:colOff>
      <xdr:row>6</xdr:row>
      <xdr:rowOff>9525</xdr:rowOff>
    </xdr:from>
    <xdr:to>
      <xdr:col>53</xdr:col>
      <xdr:colOff>187325</xdr:colOff>
      <xdr:row>9</xdr:row>
      <xdr:rowOff>130175</xdr:rowOff>
    </xdr:to>
    <xdr:sp macro="" textlink="">
      <xdr:nvSpPr>
        <xdr:cNvPr id="27" name="正方形/長方形 26">
          <a:extLst>
            <a:ext uri="{FF2B5EF4-FFF2-40B4-BE49-F238E27FC236}">
              <a16:creationId xmlns:a16="http://schemas.microsoft.com/office/drawing/2014/main" id="{00000000-0008-0000-0D00-00001B000000}"/>
            </a:ext>
          </a:extLst>
        </xdr:cNvPr>
        <xdr:cNvSpPr/>
      </xdr:nvSpPr>
      <xdr:spPr>
        <a:xfrm>
          <a:off x="68961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56</xdr:col>
      <xdr:colOff>111125</xdr:colOff>
      <xdr:row>2</xdr:row>
      <xdr:rowOff>22225</xdr:rowOff>
    </xdr:from>
    <xdr:to>
      <xdr:col>64</xdr:col>
      <xdr:colOff>111125</xdr:colOff>
      <xdr:row>8</xdr:row>
      <xdr:rowOff>111125</xdr:rowOff>
    </xdr:to>
    <xdr:sp macro="" textlink="">
      <xdr:nvSpPr>
        <xdr:cNvPr id="28" name="角丸四角形 27">
          <a:extLst>
            <a:ext uri="{FF2B5EF4-FFF2-40B4-BE49-F238E27FC236}">
              <a16:creationId xmlns:a16="http://schemas.microsoft.com/office/drawing/2014/main" id="{00000000-0008-0000-0D00-00001C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180975</xdr:colOff>
      <xdr:row>2</xdr:row>
      <xdr:rowOff>85725</xdr:rowOff>
    </xdr:from>
    <xdr:to>
      <xdr:col>64</xdr:col>
      <xdr:colOff>180975</xdr:colOff>
      <xdr:row>3</xdr:row>
      <xdr:rowOff>15875</xdr:rowOff>
    </xdr:to>
    <xdr:sp macro="" textlink="">
      <xdr:nvSpPr>
        <xdr:cNvPr id="29" name="正方形/長方形 28">
          <a:extLst>
            <a:ext uri="{FF2B5EF4-FFF2-40B4-BE49-F238E27FC236}">
              <a16:creationId xmlns:a16="http://schemas.microsoft.com/office/drawing/2014/main" id="{00000000-0008-0000-0D00-00001D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57</xdr:col>
      <xdr:colOff>180975</xdr:colOff>
      <xdr:row>3</xdr:row>
      <xdr:rowOff>28575</xdr:rowOff>
    </xdr:from>
    <xdr:to>
      <xdr:col>64</xdr:col>
      <xdr:colOff>180975</xdr:colOff>
      <xdr:row>6</xdr:row>
      <xdr:rowOff>34925</xdr:rowOff>
    </xdr:to>
    <xdr:sp macro="" textlink="">
      <xdr:nvSpPr>
        <xdr:cNvPr id="30" name="正方形/長方形 29">
          <a:extLst>
            <a:ext uri="{FF2B5EF4-FFF2-40B4-BE49-F238E27FC236}">
              <a16:creationId xmlns:a16="http://schemas.microsoft.com/office/drawing/2014/main" id="{00000000-0008-0000-0D00-00001E000000}"/>
            </a:ext>
          </a:extLst>
        </xdr:cNvPr>
        <xdr:cNvSpPr/>
      </xdr:nvSpPr>
      <xdr:spPr>
        <a:xfrm>
          <a:off x="11334750" y="1219200"/>
          <a:ext cx="1333500" cy="520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57</xdr:col>
      <xdr:colOff>180975</xdr:colOff>
      <xdr:row>5</xdr:row>
      <xdr:rowOff>28575</xdr:rowOff>
    </xdr:from>
    <xdr:to>
      <xdr:col>65</xdr:col>
      <xdr:colOff>117475</xdr:colOff>
      <xdr:row>8</xdr:row>
      <xdr:rowOff>161925</xdr:rowOff>
    </xdr:to>
    <xdr:sp macro="" textlink="">
      <xdr:nvSpPr>
        <xdr:cNvPr id="31" name="正方形/長方形 30">
          <a:extLst>
            <a:ext uri="{FF2B5EF4-FFF2-40B4-BE49-F238E27FC236}">
              <a16:creationId xmlns:a16="http://schemas.microsoft.com/office/drawing/2014/main" id="{00000000-0008-0000-0D00-00001F000000}"/>
            </a:ext>
          </a:extLst>
        </xdr:cNvPr>
        <xdr:cNvSpPr/>
      </xdr:nvSpPr>
      <xdr:spPr>
        <a:xfrm>
          <a:off x="11334750" y="1562100"/>
          <a:ext cx="1460500" cy="6477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57</xdr:col>
      <xdr:colOff>3175</xdr:colOff>
      <xdr:row>2</xdr:row>
      <xdr:rowOff>174625</xdr:rowOff>
    </xdr:from>
    <xdr:to>
      <xdr:col>58</xdr:col>
      <xdr:colOff>22225</xdr:colOff>
      <xdr:row>2</xdr:row>
      <xdr:rowOff>174625</xdr:rowOff>
    </xdr:to>
    <xdr:cxnSp macro="">
      <xdr:nvCxnSpPr>
        <xdr:cNvPr id="32" name="直線コネクタ 31">
          <a:extLst>
            <a:ext uri="{FF2B5EF4-FFF2-40B4-BE49-F238E27FC236}">
              <a16:creationId xmlns:a16="http://schemas.microsoft.com/office/drawing/2014/main" id="{00000000-0008-0000-0D00-000020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57150</xdr:colOff>
      <xdr:row>2</xdr:row>
      <xdr:rowOff>136525</xdr:rowOff>
    </xdr:from>
    <xdr:to>
      <xdr:col>57</xdr:col>
      <xdr:colOff>158750</xdr:colOff>
      <xdr:row>2</xdr:row>
      <xdr:rowOff>238125</xdr:rowOff>
    </xdr:to>
    <xdr:sp macro="" textlink="">
      <xdr:nvSpPr>
        <xdr:cNvPr id="33" name="楕円 32">
          <a:extLst>
            <a:ext uri="{FF2B5EF4-FFF2-40B4-BE49-F238E27FC236}">
              <a16:creationId xmlns:a16="http://schemas.microsoft.com/office/drawing/2014/main" id="{00000000-0008-0000-0D00-000021000000}"/>
            </a:ext>
          </a:extLst>
        </xdr:cNvPr>
        <xdr:cNvSpPr/>
      </xdr:nvSpPr>
      <xdr:spPr>
        <a:xfrm>
          <a:off x="11210925" y="1003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57150</xdr:colOff>
      <xdr:row>3</xdr:row>
      <xdr:rowOff>117475</xdr:rowOff>
    </xdr:from>
    <xdr:to>
      <xdr:col>57</xdr:col>
      <xdr:colOff>158750</xdr:colOff>
      <xdr:row>4</xdr:row>
      <xdr:rowOff>47625</xdr:rowOff>
    </xdr:to>
    <xdr:sp macro="" textlink="">
      <xdr:nvSpPr>
        <xdr:cNvPr id="34" name="フローチャート: 判断 33">
          <a:extLst>
            <a:ext uri="{FF2B5EF4-FFF2-40B4-BE49-F238E27FC236}">
              <a16:creationId xmlns:a16="http://schemas.microsoft.com/office/drawing/2014/main" id="{00000000-0008-0000-0D00-000022000000}"/>
            </a:ext>
          </a:extLst>
        </xdr:cNvPr>
        <xdr:cNvSpPr/>
      </xdr:nvSpPr>
      <xdr:spPr>
        <a:xfrm>
          <a:off x="11210925" y="1308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101600</xdr:colOff>
      <xdr:row>5</xdr:row>
      <xdr:rowOff>28575</xdr:rowOff>
    </xdr:from>
    <xdr:to>
      <xdr:col>57</xdr:col>
      <xdr:colOff>101600</xdr:colOff>
      <xdr:row>5</xdr:row>
      <xdr:rowOff>168275</xdr:rowOff>
    </xdr:to>
    <xdr:cxnSp macro="">
      <xdr:nvCxnSpPr>
        <xdr:cNvPr id="35" name="直線コネクタ 34">
          <a:extLst>
            <a:ext uri="{FF2B5EF4-FFF2-40B4-BE49-F238E27FC236}">
              <a16:creationId xmlns:a16="http://schemas.microsoft.com/office/drawing/2014/main" id="{00000000-0008-0000-0D00-000023000000}"/>
            </a:ext>
          </a:extLst>
        </xdr:cNvPr>
        <xdr:cNvCxnSpPr/>
      </xdr:nvCxnSpPr>
      <xdr:spPr>
        <a:xfrm>
          <a:off x="11255375" y="15621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5</xdr:row>
      <xdr:rowOff>28575</xdr:rowOff>
    </xdr:from>
    <xdr:to>
      <xdr:col>58</xdr:col>
      <xdr:colOff>3175</xdr:colOff>
      <xdr:row>5</xdr:row>
      <xdr:rowOff>28575</xdr:rowOff>
    </xdr:to>
    <xdr:cxnSp macro="">
      <xdr:nvCxnSpPr>
        <xdr:cNvPr id="36" name="直線コネクタ 35">
          <a:extLst>
            <a:ext uri="{FF2B5EF4-FFF2-40B4-BE49-F238E27FC236}">
              <a16:creationId xmlns:a16="http://schemas.microsoft.com/office/drawing/2014/main" id="{00000000-0008-0000-0D00-000024000000}"/>
            </a:ext>
          </a:extLst>
        </xdr:cNvPr>
        <xdr:cNvCxnSpPr/>
      </xdr:nvCxnSpPr>
      <xdr:spPr>
        <a:xfrm>
          <a:off x="11176000" y="1562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101600</xdr:colOff>
      <xdr:row>6</xdr:row>
      <xdr:rowOff>95250</xdr:rowOff>
    </xdr:from>
    <xdr:to>
      <xdr:col>57</xdr:col>
      <xdr:colOff>101600</xdr:colOff>
      <xdr:row>7</xdr:row>
      <xdr:rowOff>63500</xdr:rowOff>
    </xdr:to>
    <xdr:cxnSp macro="">
      <xdr:nvCxnSpPr>
        <xdr:cNvPr id="37" name="直線コネクタ 36">
          <a:extLst>
            <a:ext uri="{FF2B5EF4-FFF2-40B4-BE49-F238E27FC236}">
              <a16:creationId xmlns:a16="http://schemas.microsoft.com/office/drawing/2014/main" id="{00000000-0008-0000-0D00-000025000000}"/>
            </a:ext>
          </a:extLst>
        </xdr:cNvPr>
        <xdr:cNvCxnSpPr/>
      </xdr:nvCxnSpPr>
      <xdr:spPr>
        <a:xfrm flipV="1">
          <a:off x="11255375" y="18002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22225</xdr:colOff>
      <xdr:row>7</xdr:row>
      <xdr:rowOff>66675</xdr:rowOff>
    </xdr:from>
    <xdr:to>
      <xdr:col>58</xdr:col>
      <xdr:colOff>3175</xdr:colOff>
      <xdr:row>7</xdr:row>
      <xdr:rowOff>66675</xdr:rowOff>
    </xdr:to>
    <xdr:cxnSp macro="">
      <xdr:nvCxnSpPr>
        <xdr:cNvPr id="38" name="直線コネクタ 37">
          <a:extLst>
            <a:ext uri="{FF2B5EF4-FFF2-40B4-BE49-F238E27FC236}">
              <a16:creationId xmlns:a16="http://schemas.microsoft.com/office/drawing/2014/main" id="{00000000-0008-0000-0D00-000026000000}"/>
            </a:ext>
          </a:extLst>
        </xdr:cNvPr>
        <xdr:cNvCxnSpPr/>
      </xdr:nvCxnSpPr>
      <xdr:spPr>
        <a:xfrm>
          <a:off x="11176000" y="19431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419100</xdr:colOff>
      <xdr:row>12</xdr:row>
      <xdr:rowOff>47625</xdr:rowOff>
    </xdr:from>
    <xdr:ext cx="8896666" cy="259045"/>
    <xdr:sp macro="" textlink="">
      <xdr:nvSpPr>
        <xdr:cNvPr id="39" name="テキスト ボックス 38">
          <a:extLst>
            <a:ext uri="{FF2B5EF4-FFF2-40B4-BE49-F238E27FC236}">
              <a16:creationId xmlns:a16="http://schemas.microsoft.com/office/drawing/2014/main" id="{00000000-0008-0000-0D00-000027000000}"/>
            </a:ext>
          </a:extLst>
        </xdr:cNvPr>
        <xdr:cNvSpPr txBox="1"/>
      </xdr:nvSpPr>
      <xdr:spPr>
        <a:xfrm>
          <a:off x="419100" y="27813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0</xdr:col>
      <xdr:colOff>419100</xdr:colOff>
      <xdr:row>13</xdr:row>
      <xdr:rowOff>168275</xdr:rowOff>
    </xdr:from>
    <xdr:ext cx="6046335" cy="259045"/>
    <xdr:sp macro="" textlink="">
      <xdr:nvSpPr>
        <xdr:cNvPr id="40" name="テキスト ボックス 39">
          <a:extLst>
            <a:ext uri="{FF2B5EF4-FFF2-40B4-BE49-F238E27FC236}">
              <a16:creationId xmlns:a16="http://schemas.microsoft.com/office/drawing/2014/main" id="{00000000-0008-0000-0D00-000028000000}"/>
            </a:ext>
          </a:extLst>
        </xdr:cNvPr>
        <xdr:cNvSpPr txBox="1"/>
      </xdr:nvSpPr>
      <xdr:spPr>
        <a:xfrm>
          <a:off x="419100" y="30734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0</xdr:col>
      <xdr:colOff>419100</xdr:colOff>
      <xdr:row>15</xdr:row>
      <xdr:rowOff>117475</xdr:rowOff>
    </xdr:from>
    <xdr:ext cx="8295925" cy="259045"/>
    <xdr:sp macro="" textlink="">
      <xdr:nvSpPr>
        <xdr:cNvPr id="41" name="テキスト ボックス 40">
          <a:extLst>
            <a:ext uri="{FF2B5EF4-FFF2-40B4-BE49-F238E27FC236}">
              <a16:creationId xmlns:a16="http://schemas.microsoft.com/office/drawing/2014/main" id="{00000000-0008-0000-0D00-000029000000}"/>
            </a:ext>
          </a:extLst>
        </xdr:cNvPr>
        <xdr:cNvSpPr txBox="1"/>
      </xdr:nvSpPr>
      <xdr:spPr>
        <a:xfrm>
          <a:off x="419100" y="33655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30</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0</xdr:col>
      <xdr:colOff>419100</xdr:colOff>
      <xdr:row>17</xdr:row>
      <xdr:rowOff>66675</xdr:rowOff>
    </xdr:from>
    <xdr:ext cx="10968003" cy="259045"/>
    <xdr:sp macro="" textlink="">
      <xdr:nvSpPr>
        <xdr:cNvPr id="42" name="テキスト ボックス 41">
          <a:extLst>
            <a:ext uri="{FF2B5EF4-FFF2-40B4-BE49-F238E27FC236}">
              <a16:creationId xmlns:a16="http://schemas.microsoft.com/office/drawing/2014/main" id="{00000000-0008-0000-0D00-00002A000000}"/>
            </a:ext>
          </a:extLst>
        </xdr:cNvPr>
        <xdr:cNvSpPr txBox="1"/>
      </xdr:nvSpPr>
      <xdr:spPr>
        <a:xfrm>
          <a:off x="419100" y="3657600"/>
          <a:ext cx="1096800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31</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年度中に市町村合併した団体で、合併前の団体毎の決算に基づく健全化判断比率等を算出していない団体については、債務償還比率、実質公債費率、将来負担比率のグラフを表記しない。</a:t>
          </a:r>
        </a:p>
      </xdr:txBody>
    </xdr:sp>
    <xdr:clientData/>
  </xdr:oneCellAnchor>
  <xdr:twoCellAnchor>
    <xdr:from>
      <xdr:col>5</xdr:col>
      <xdr:colOff>22225</xdr:colOff>
      <xdr:row>20</xdr:row>
      <xdr:rowOff>149225</xdr:rowOff>
    </xdr:from>
    <xdr:to>
      <xdr:col>27</xdr:col>
      <xdr:colOff>73025</xdr:colOff>
      <xdr:row>22</xdr:row>
      <xdr:rowOff>28575</xdr:rowOff>
    </xdr:to>
    <xdr:sp macro="" textlink="">
      <xdr:nvSpPr>
        <xdr:cNvPr id="43" name="正方形/長方形 42">
          <a:extLst>
            <a:ext uri="{FF2B5EF4-FFF2-40B4-BE49-F238E27FC236}">
              <a16:creationId xmlns:a16="http://schemas.microsoft.com/office/drawing/2014/main" id="{00000000-0008-0000-0D00-00002B000000}"/>
            </a:ext>
          </a:extLst>
        </xdr:cNvPr>
        <xdr:cNvSpPr/>
      </xdr:nvSpPr>
      <xdr:spPr>
        <a:xfrm>
          <a:off x="1270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8</xdr:col>
      <xdr:colOff>166864</xdr:colOff>
      <xdr:row>22</xdr:row>
      <xdr:rowOff>81217</xdr:rowOff>
    </xdr:from>
    <xdr:to>
      <xdr:col>18</xdr:col>
      <xdr:colOff>4585</xdr:colOff>
      <xdr:row>24</xdr:row>
      <xdr:rowOff>14034</xdr:rowOff>
    </xdr:to>
    <xdr:sp macro="" textlink="">
      <xdr:nvSpPr>
        <xdr:cNvPr id="44" name="正方形/長方形 43">
          <a:extLst>
            <a:ext uri="{FF2B5EF4-FFF2-40B4-BE49-F238E27FC236}">
              <a16:creationId xmlns:a16="http://schemas.microsoft.com/office/drawing/2014/main" id="{00000000-0008-0000-0D00-00002C000000}"/>
            </a:ext>
          </a:extLst>
        </xdr:cNvPr>
        <xdr:cNvSpPr/>
      </xdr:nvSpPr>
      <xdr:spPr>
        <a:xfrm>
          <a:off x="1986139" y="4624642"/>
          <a:ext cx="1742721"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18</xdr:col>
      <xdr:colOff>102864</xdr:colOff>
      <xdr:row>22</xdr:row>
      <xdr:rowOff>64546</xdr:rowOff>
    </xdr:from>
    <xdr:to>
      <xdr:col>23</xdr:col>
      <xdr:colOff>5085</xdr:colOff>
      <xdr:row>24</xdr:row>
      <xdr:rowOff>30705</xdr:rowOff>
    </xdr:to>
    <xdr:sp macro="" textlink="">
      <xdr:nvSpPr>
        <xdr:cNvPr id="45" name="正方形/長方形 44">
          <a:extLst>
            <a:ext uri="{FF2B5EF4-FFF2-40B4-BE49-F238E27FC236}">
              <a16:creationId xmlns:a16="http://schemas.microsoft.com/office/drawing/2014/main" id="{00000000-0008-0000-0D00-00002D000000}"/>
            </a:ext>
          </a:extLst>
        </xdr:cNvPr>
        <xdr:cNvSpPr/>
      </xdr:nvSpPr>
      <xdr:spPr>
        <a:xfrm>
          <a:off x="3827139" y="4607971"/>
          <a:ext cx="854721"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[ 59.2</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27</xdr:col>
      <xdr:colOff>22225</xdr:colOff>
      <xdr:row>21</xdr:row>
      <xdr:rowOff>57150</xdr:rowOff>
    </xdr:from>
    <xdr:to>
      <xdr:col>35</xdr:col>
      <xdr:colOff>22225</xdr:colOff>
      <xdr:row>22</xdr:row>
      <xdr:rowOff>92075</xdr:rowOff>
    </xdr:to>
    <xdr:sp macro="" textlink="">
      <xdr:nvSpPr>
        <xdr:cNvPr id="46" name="正方形/長方形 45">
          <a:extLst>
            <a:ext uri="{FF2B5EF4-FFF2-40B4-BE49-F238E27FC236}">
              <a16:creationId xmlns:a16="http://schemas.microsoft.com/office/drawing/2014/main" id="{00000000-0008-0000-0D00-00002E000000}"/>
            </a:ext>
          </a:extLst>
        </xdr:cNvPr>
        <xdr:cNvSpPr/>
      </xdr:nvSpPr>
      <xdr:spPr>
        <a:xfrm>
          <a:off x="5461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27</xdr:col>
      <xdr:colOff>22225</xdr:colOff>
      <xdr:row>22</xdr:row>
      <xdr:rowOff>28575</xdr:rowOff>
    </xdr:from>
    <xdr:to>
      <xdr:col>35</xdr:col>
      <xdr:colOff>22225</xdr:colOff>
      <xdr:row>23</xdr:row>
      <xdr:rowOff>111125</xdr:rowOff>
    </xdr:to>
    <xdr:sp macro="" textlink="">
      <xdr:nvSpPr>
        <xdr:cNvPr id="47" name="正方形/長方形 46">
          <a:extLst>
            <a:ext uri="{FF2B5EF4-FFF2-40B4-BE49-F238E27FC236}">
              <a16:creationId xmlns:a16="http://schemas.microsoft.com/office/drawing/2014/main" id="{00000000-0008-0000-0D00-00002F000000}"/>
            </a:ext>
          </a:extLst>
        </xdr:cNvPr>
        <xdr:cNvSpPr/>
      </xdr:nvSpPr>
      <xdr:spPr>
        <a:xfrm>
          <a:off x="5461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22225</xdr:colOff>
      <xdr:row>21</xdr:row>
      <xdr:rowOff>57150</xdr:rowOff>
    </xdr:from>
    <xdr:to>
      <xdr:col>43</xdr:col>
      <xdr:colOff>22225</xdr:colOff>
      <xdr:row>22</xdr:row>
      <xdr:rowOff>92075</xdr:rowOff>
    </xdr:to>
    <xdr:sp macro="" textlink="">
      <xdr:nvSpPr>
        <xdr:cNvPr id="48" name="正方形/長方形 47">
          <a:extLst>
            <a:ext uri="{FF2B5EF4-FFF2-40B4-BE49-F238E27FC236}">
              <a16:creationId xmlns:a16="http://schemas.microsoft.com/office/drawing/2014/main" id="{00000000-0008-0000-0D00-000030000000}"/>
            </a:ext>
          </a:extLst>
        </xdr:cNvPr>
        <xdr:cNvSpPr/>
      </xdr:nvSpPr>
      <xdr:spPr>
        <a:xfrm>
          <a:off x="6985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22225</xdr:colOff>
      <xdr:row>22</xdr:row>
      <xdr:rowOff>28575</xdr:rowOff>
    </xdr:from>
    <xdr:to>
      <xdr:col>43</xdr:col>
      <xdr:colOff>22225</xdr:colOff>
      <xdr:row>23</xdr:row>
      <xdr:rowOff>111125</xdr:rowOff>
    </xdr:to>
    <xdr:sp macro="" textlink="">
      <xdr:nvSpPr>
        <xdr:cNvPr id="49" name="正方形/長方形 48">
          <a:extLst>
            <a:ext uri="{FF2B5EF4-FFF2-40B4-BE49-F238E27FC236}">
              <a16:creationId xmlns:a16="http://schemas.microsoft.com/office/drawing/2014/main" id="{00000000-0008-0000-0D00-000031000000}"/>
            </a:ext>
          </a:extLst>
        </xdr:cNvPr>
        <xdr:cNvSpPr/>
      </xdr:nvSpPr>
      <xdr:spPr>
        <a:xfrm>
          <a:off x="6985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149225</xdr:colOff>
      <xdr:row>21</xdr:row>
      <xdr:rowOff>57150</xdr:rowOff>
    </xdr:from>
    <xdr:to>
      <xdr:col>51</xdr:col>
      <xdr:colOff>149225</xdr:colOff>
      <xdr:row>22</xdr:row>
      <xdr:rowOff>92075</xdr:rowOff>
    </xdr:to>
    <xdr:sp macro="" textlink="">
      <xdr:nvSpPr>
        <xdr:cNvPr id="50" name="正方形/長方形 49">
          <a:extLst>
            <a:ext uri="{FF2B5EF4-FFF2-40B4-BE49-F238E27FC236}">
              <a16:creationId xmlns:a16="http://schemas.microsoft.com/office/drawing/2014/main" id="{00000000-0008-0000-0D00-000032000000}"/>
            </a:ext>
          </a:extLst>
        </xdr:cNvPr>
        <xdr:cNvSpPr/>
      </xdr:nvSpPr>
      <xdr:spPr>
        <a:xfrm>
          <a:off x="8636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43</xdr:col>
      <xdr:colOff>149225</xdr:colOff>
      <xdr:row>22</xdr:row>
      <xdr:rowOff>28575</xdr:rowOff>
    </xdr:from>
    <xdr:to>
      <xdr:col>51</xdr:col>
      <xdr:colOff>149225</xdr:colOff>
      <xdr:row>23</xdr:row>
      <xdr:rowOff>111125</xdr:rowOff>
    </xdr:to>
    <xdr:sp macro="" textlink="">
      <xdr:nvSpPr>
        <xdr:cNvPr id="51" name="正方形/長方形 50">
          <a:extLst>
            <a:ext uri="{FF2B5EF4-FFF2-40B4-BE49-F238E27FC236}">
              <a16:creationId xmlns:a16="http://schemas.microsoft.com/office/drawing/2014/main" id="{00000000-0008-0000-0D00-000033000000}"/>
            </a:ext>
          </a:extLst>
        </xdr:cNvPr>
        <xdr:cNvSpPr/>
      </xdr:nvSpPr>
      <xdr:spPr>
        <a:xfrm>
          <a:off x="8636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22225</xdr:colOff>
      <xdr:row>24</xdr:row>
      <xdr:rowOff>66675</xdr:rowOff>
    </xdr:from>
    <xdr:to>
      <xdr:col>27</xdr:col>
      <xdr:colOff>73025</xdr:colOff>
      <xdr:row>36</xdr:row>
      <xdr:rowOff>168275</xdr:rowOff>
    </xdr:to>
    <xdr:sp macro="" textlink="">
      <xdr:nvSpPr>
        <xdr:cNvPr id="52" name="正方形/長方形 51">
          <a:extLst>
            <a:ext uri="{FF2B5EF4-FFF2-40B4-BE49-F238E27FC236}">
              <a16:creationId xmlns:a16="http://schemas.microsoft.com/office/drawing/2014/main" id="{00000000-0008-0000-0D00-000034000000}"/>
            </a:ext>
          </a:extLst>
        </xdr:cNvPr>
        <xdr:cNvSpPr/>
      </xdr:nvSpPr>
      <xdr:spPr>
        <a:xfrm>
          <a:off x="1270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66675</xdr:rowOff>
    </xdr:from>
    <xdr:to>
      <xdr:col>53</xdr:col>
      <xdr:colOff>149225</xdr:colOff>
      <xdr:row>36</xdr:row>
      <xdr:rowOff>168275</xdr:rowOff>
    </xdr:to>
    <xdr:sp macro="" textlink="">
      <xdr:nvSpPr>
        <xdr:cNvPr id="53" name="正方形/長方形 52">
          <a:extLst>
            <a:ext uri="{FF2B5EF4-FFF2-40B4-BE49-F238E27FC236}">
              <a16:creationId xmlns:a16="http://schemas.microsoft.com/office/drawing/2014/main" id="{00000000-0008-0000-0D00-000035000000}"/>
            </a:ext>
          </a:extLst>
        </xdr:cNvPr>
        <xdr:cNvSpPr/>
      </xdr:nvSpPr>
      <xdr:spPr>
        <a:xfrm>
          <a:off x="5778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149225</xdr:colOff>
      <xdr:row>24</xdr:row>
      <xdr:rowOff>130175</xdr:rowOff>
    </xdr:from>
    <xdr:to>
      <xdr:col>52</xdr:col>
      <xdr:colOff>149225</xdr:colOff>
      <xdr:row>26</xdr:row>
      <xdr:rowOff>41275</xdr:rowOff>
    </xdr:to>
    <xdr:sp macro="" textlink="">
      <xdr:nvSpPr>
        <xdr:cNvPr id="54" name="正方形/長方形 53">
          <a:extLst>
            <a:ext uri="{FF2B5EF4-FFF2-40B4-BE49-F238E27FC236}">
              <a16:creationId xmlns:a16="http://schemas.microsoft.com/office/drawing/2014/main" id="{00000000-0008-0000-0D00-000036000000}"/>
            </a:ext>
          </a:extLst>
        </xdr:cNvPr>
        <xdr:cNvSpPr/>
      </xdr:nvSpPr>
      <xdr:spPr>
        <a:xfrm>
          <a:off x="5778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有形固定資産減価償却率の分析欄</a:t>
          </a:r>
        </a:p>
      </xdr:txBody>
    </xdr:sp>
    <xdr:clientData/>
  </xdr:twoCellAnchor>
  <xdr:twoCellAnchor>
    <xdr:from>
      <xdr:col>29</xdr:col>
      <xdr:colOff>34925</xdr:colOff>
      <xdr:row>26</xdr:row>
      <xdr:rowOff>15875</xdr:rowOff>
    </xdr:from>
    <xdr:to>
      <xdr:col>53</xdr:col>
      <xdr:colOff>22225</xdr:colOff>
      <xdr:row>36</xdr:row>
      <xdr:rowOff>79375</xdr:rowOff>
    </xdr:to>
    <xdr:sp macro="" textlink="" fLocksText="0">
      <xdr:nvSpPr>
        <xdr:cNvPr id="55" name="テキスト ボックス 54">
          <a:extLst>
            <a:ext uri="{FF2B5EF4-FFF2-40B4-BE49-F238E27FC236}">
              <a16:creationId xmlns:a16="http://schemas.microsoft.com/office/drawing/2014/main" id="{00000000-0008-0000-0D00-000037000000}"/>
            </a:ext>
          </a:extLst>
        </xdr:cNvPr>
        <xdr:cNvSpPr txBox="1"/>
      </xdr:nvSpPr>
      <xdr:spPr>
        <a:xfrm>
          <a:off x="5854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baseline="0">
              <a:latin typeface="ＭＳ Ｐゴシック" panose="020B0600070205080204" pitchFamily="50" charset="-128"/>
              <a:ea typeface="ＭＳ Ｐゴシック" panose="020B0600070205080204" pitchFamily="50" charset="-128"/>
            </a:rPr>
            <a:t>　</a:t>
          </a:r>
          <a:r>
            <a:rPr lang="ja-JP" altLang="ja-JP" sz="1100">
              <a:solidFill>
                <a:schemeClr val="dk1"/>
              </a:solidFill>
              <a:effectLst/>
              <a:latin typeface="+mn-lt"/>
              <a:ea typeface="+mn-ea"/>
              <a:cs typeface="+mn-cs"/>
            </a:rPr>
            <a:t>有形固定資産減価償却率は、類似団体よりも低い水準であるが、伸び率については、類似団体平均よりも上回っている。今後は、平成</a:t>
          </a:r>
          <a:r>
            <a:rPr lang="en-US" altLang="ja-JP" sz="1100">
              <a:solidFill>
                <a:schemeClr val="dk1"/>
              </a:solidFill>
              <a:effectLst/>
              <a:latin typeface="+mn-lt"/>
              <a:ea typeface="+mn-ea"/>
              <a:cs typeface="+mn-cs"/>
            </a:rPr>
            <a:t>27</a:t>
          </a:r>
          <a:r>
            <a:rPr lang="ja-JP" altLang="ja-JP" sz="1100">
              <a:solidFill>
                <a:schemeClr val="dk1"/>
              </a:solidFill>
              <a:effectLst/>
              <a:latin typeface="+mn-lt"/>
              <a:ea typeface="+mn-ea"/>
              <a:cs typeface="+mn-cs"/>
            </a:rPr>
            <a:t>年度に策定した公共施設等総合管理計画において掲げた、施設総量（延床面積）を</a:t>
          </a:r>
          <a:r>
            <a:rPr lang="en-US" altLang="ja-JP" sz="1100">
              <a:solidFill>
                <a:schemeClr val="dk1"/>
              </a:solidFill>
              <a:effectLst/>
              <a:latin typeface="+mn-lt"/>
              <a:ea typeface="+mn-ea"/>
              <a:cs typeface="+mn-cs"/>
            </a:rPr>
            <a:t>20</a:t>
          </a:r>
          <a:r>
            <a:rPr lang="ja-JP" altLang="ja-JP" sz="1100">
              <a:solidFill>
                <a:schemeClr val="dk1"/>
              </a:solidFill>
              <a:effectLst/>
              <a:latin typeface="+mn-lt"/>
              <a:ea typeface="+mn-ea"/>
              <a:cs typeface="+mn-cs"/>
            </a:rPr>
            <a:t>％以上縮減することを目標とし、施設の老朽化対策を進める</a:t>
          </a:r>
          <a:r>
            <a:rPr lang="ja-JP" altLang="en-US" sz="1100">
              <a:solidFill>
                <a:schemeClr val="dk1"/>
              </a:solidFill>
              <a:effectLst/>
              <a:latin typeface="+mn-lt"/>
              <a:ea typeface="+mn-ea"/>
              <a:cs typeface="+mn-cs"/>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oneCellAnchor>
    <xdr:from>
      <xdr:col>4</xdr:col>
      <xdr:colOff>174625</xdr:colOff>
      <xdr:row>23</xdr:row>
      <xdr:rowOff>47625</xdr:rowOff>
    </xdr:from>
    <xdr:ext cx="349839" cy="225703"/>
    <xdr:sp macro="" textlink="">
      <xdr:nvSpPr>
        <xdr:cNvPr id="56" name="テキスト ボックス 55">
          <a:extLst>
            <a:ext uri="{FF2B5EF4-FFF2-40B4-BE49-F238E27FC236}">
              <a16:creationId xmlns:a16="http://schemas.microsoft.com/office/drawing/2014/main" id="{00000000-0008-0000-0D00-000038000000}"/>
            </a:ext>
          </a:extLst>
        </xdr:cNvPr>
        <xdr:cNvSpPr txBox="1"/>
      </xdr:nvSpPr>
      <xdr:spPr>
        <a:xfrm>
          <a:off x="1231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36</xdr:row>
      <xdr:rowOff>168275</xdr:rowOff>
    </xdr:from>
    <xdr:to>
      <xdr:col>27</xdr:col>
      <xdr:colOff>73025</xdr:colOff>
      <xdr:row>36</xdr:row>
      <xdr:rowOff>168275</xdr:rowOff>
    </xdr:to>
    <xdr:cxnSp macro="">
      <xdr:nvCxnSpPr>
        <xdr:cNvPr id="57" name="直線コネクタ 56">
          <a:extLst>
            <a:ext uri="{FF2B5EF4-FFF2-40B4-BE49-F238E27FC236}">
              <a16:creationId xmlns:a16="http://schemas.microsoft.com/office/drawing/2014/main" id="{00000000-0008-0000-0D00-000039000000}"/>
            </a:ext>
          </a:extLst>
        </xdr:cNvPr>
        <xdr:cNvCxnSpPr/>
      </xdr:nvCxnSpPr>
      <xdr:spPr>
        <a:xfrm>
          <a:off x="1270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36</xdr:row>
      <xdr:rowOff>74474</xdr:rowOff>
    </xdr:from>
    <xdr:ext cx="359394" cy="225703"/>
    <xdr:sp macro="" textlink="">
      <xdr:nvSpPr>
        <xdr:cNvPr id="58" name="テキスト ボックス 57">
          <a:extLst>
            <a:ext uri="{FF2B5EF4-FFF2-40B4-BE49-F238E27FC236}">
              <a16:creationId xmlns:a16="http://schemas.microsoft.com/office/drawing/2014/main" id="{00000000-0008-0000-0D00-00003A000000}"/>
            </a:ext>
          </a:extLst>
        </xdr:cNvPr>
        <xdr:cNvSpPr txBox="1"/>
      </xdr:nvSpPr>
      <xdr:spPr>
        <a:xfrm>
          <a:off x="847106" y="7018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20.0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35</xdr:row>
      <xdr:rowOff>31297</xdr:rowOff>
    </xdr:from>
    <xdr:to>
      <xdr:col>27</xdr:col>
      <xdr:colOff>73025</xdr:colOff>
      <xdr:row>35</xdr:row>
      <xdr:rowOff>31297</xdr:rowOff>
    </xdr:to>
    <xdr:cxnSp macro="">
      <xdr:nvCxnSpPr>
        <xdr:cNvPr id="59" name="直線コネクタ 58">
          <a:extLst>
            <a:ext uri="{FF2B5EF4-FFF2-40B4-BE49-F238E27FC236}">
              <a16:creationId xmlns:a16="http://schemas.microsoft.com/office/drawing/2014/main" id="{00000000-0008-0000-0D00-00003B000000}"/>
            </a:ext>
          </a:extLst>
        </xdr:cNvPr>
        <xdr:cNvCxnSpPr/>
      </xdr:nvCxnSpPr>
      <xdr:spPr>
        <a:xfrm>
          <a:off x="1270000" y="6803572"/>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34</xdr:row>
      <xdr:rowOff>108946</xdr:rowOff>
    </xdr:from>
    <xdr:ext cx="359394" cy="225703"/>
    <xdr:sp macro="" textlink="">
      <xdr:nvSpPr>
        <xdr:cNvPr id="60" name="テキスト ボックス 59">
          <a:extLst>
            <a:ext uri="{FF2B5EF4-FFF2-40B4-BE49-F238E27FC236}">
              <a16:creationId xmlns:a16="http://schemas.microsoft.com/office/drawing/2014/main" id="{00000000-0008-0000-0D00-00003C000000}"/>
            </a:ext>
          </a:extLst>
        </xdr:cNvPr>
        <xdr:cNvSpPr txBox="1"/>
      </xdr:nvSpPr>
      <xdr:spPr>
        <a:xfrm>
          <a:off x="847106" y="6709771"/>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33</xdr:row>
      <xdr:rowOff>65768</xdr:rowOff>
    </xdr:from>
    <xdr:to>
      <xdr:col>27</xdr:col>
      <xdr:colOff>73025</xdr:colOff>
      <xdr:row>33</xdr:row>
      <xdr:rowOff>65768</xdr:rowOff>
    </xdr:to>
    <xdr:cxnSp macro="">
      <xdr:nvCxnSpPr>
        <xdr:cNvPr id="61" name="直線コネクタ 60">
          <a:extLst>
            <a:ext uri="{FF2B5EF4-FFF2-40B4-BE49-F238E27FC236}">
              <a16:creationId xmlns:a16="http://schemas.microsoft.com/office/drawing/2014/main" id="{00000000-0008-0000-0D00-00003D000000}"/>
            </a:ext>
          </a:extLst>
        </xdr:cNvPr>
        <xdr:cNvCxnSpPr/>
      </xdr:nvCxnSpPr>
      <xdr:spPr>
        <a:xfrm>
          <a:off x="1270000" y="649514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32</xdr:row>
      <xdr:rowOff>143417</xdr:rowOff>
    </xdr:from>
    <xdr:ext cx="359394" cy="225703"/>
    <xdr:sp macro="" textlink="">
      <xdr:nvSpPr>
        <xdr:cNvPr id="62" name="テキスト ボックス 61">
          <a:extLst>
            <a:ext uri="{FF2B5EF4-FFF2-40B4-BE49-F238E27FC236}">
              <a16:creationId xmlns:a16="http://schemas.microsoft.com/office/drawing/2014/main" id="{00000000-0008-0000-0D00-00003E000000}"/>
            </a:ext>
          </a:extLst>
        </xdr:cNvPr>
        <xdr:cNvSpPr txBox="1"/>
      </xdr:nvSpPr>
      <xdr:spPr>
        <a:xfrm>
          <a:off x="847106" y="6401342"/>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40.0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31</xdr:row>
      <xdr:rowOff>100239</xdr:rowOff>
    </xdr:from>
    <xdr:to>
      <xdr:col>27</xdr:col>
      <xdr:colOff>73025</xdr:colOff>
      <xdr:row>31</xdr:row>
      <xdr:rowOff>100239</xdr:rowOff>
    </xdr:to>
    <xdr:cxnSp macro="">
      <xdr:nvCxnSpPr>
        <xdr:cNvPr id="63" name="直線コネクタ 62">
          <a:extLst>
            <a:ext uri="{FF2B5EF4-FFF2-40B4-BE49-F238E27FC236}">
              <a16:creationId xmlns:a16="http://schemas.microsoft.com/office/drawing/2014/main" id="{00000000-0008-0000-0D00-00003F000000}"/>
            </a:ext>
          </a:extLst>
        </xdr:cNvPr>
        <xdr:cNvCxnSpPr/>
      </xdr:nvCxnSpPr>
      <xdr:spPr>
        <a:xfrm>
          <a:off x="1270000" y="6186714"/>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31</xdr:row>
      <xdr:rowOff>6438</xdr:rowOff>
    </xdr:from>
    <xdr:ext cx="359394" cy="225703"/>
    <xdr:sp macro="" textlink="">
      <xdr:nvSpPr>
        <xdr:cNvPr id="64" name="テキスト ボックス 63">
          <a:extLst>
            <a:ext uri="{FF2B5EF4-FFF2-40B4-BE49-F238E27FC236}">
              <a16:creationId xmlns:a16="http://schemas.microsoft.com/office/drawing/2014/main" id="{00000000-0008-0000-0D00-000040000000}"/>
            </a:ext>
          </a:extLst>
        </xdr:cNvPr>
        <xdr:cNvSpPr txBox="1"/>
      </xdr:nvSpPr>
      <xdr:spPr>
        <a:xfrm>
          <a:off x="847106" y="6092913"/>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50.0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29</xdr:row>
      <xdr:rowOff>134711</xdr:rowOff>
    </xdr:from>
    <xdr:to>
      <xdr:col>27</xdr:col>
      <xdr:colOff>73025</xdr:colOff>
      <xdr:row>29</xdr:row>
      <xdr:rowOff>134711</xdr:rowOff>
    </xdr:to>
    <xdr:cxnSp macro="">
      <xdr:nvCxnSpPr>
        <xdr:cNvPr id="65" name="直線コネクタ 64">
          <a:extLst>
            <a:ext uri="{FF2B5EF4-FFF2-40B4-BE49-F238E27FC236}">
              <a16:creationId xmlns:a16="http://schemas.microsoft.com/office/drawing/2014/main" id="{00000000-0008-0000-0D00-000041000000}"/>
            </a:ext>
          </a:extLst>
        </xdr:cNvPr>
        <xdr:cNvCxnSpPr/>
      </xdr:nvCxnSpPr>
      <xdr:spPr>
        <a:xfrm>
          <a:off x="1270000" y="5878286"/>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29</xdr:row>
      <xdr:rowOff>40910</xdr:rowOff>
    </xdr:from>
    <xdr:ext cx="359394" cy="225703"/>
    <xdr:sp macro="" textlink="">
      <xdr:nvSpPr>
        <xdr:cNvPr id="66" name="テキスト ボックス 65">
          <a:extLst>
            <a:ext uri="{FF2B5EF4-FFF2-40B4-BE49-F238E27FC236}">
              <a16:creationId xmlns:a16="http://schemas.microsoft.com/office/drawing/2014/main" id="{00000000-0008-0000-0D00-000042000000}"/>
            </a:ext>
          </a:extLst>
        </xdr:cNvPr>
        <xdr:cNvSpPr txBox="1"/>
      </xdr:nvSpPr>
      <xdr:spPr>
        <a:xfrm>
          <a:off x="847106" y="5784485"/>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27</xdr:row>
      <xdr:rowOff>169182</xdr:rowOff>
    </xdr:from>
    <xdr:to>
      <xdr:col>27</xdr:col>
      <xdr:colOff>73025</xdr:colOff>
      <xdr:row>27</xdr:row>
      <xdr:rowOff>169182</xdr:rowOff>
    </xdr:to>
    <xdr:cxnSp macro="">
      <xdr:nvCxnSpPr>
        <xdr:cNvPr id="67" name="直線コネクタ 66">
          <a:extLst>
            <a:ext uri="{FF2B5EF4-FFF2-40B4-BE49-F238E27FC236}">
              <a16:creationId xmlns:a16="http://schemas.microsoft.com/office/drawing/2014/main" id="{00000000-0008-0000-0D00-000043000000}"/>
            </a:ext>
          </a:extLst>
        </xdr:cNvPr>
        <xdr:cNvCxnSpPr/>
      </xdr:nvCxnSpPr>
      <xdr:spPr>
        <a:xfrm>
          <a:off x="1270000" y="556985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27</xdr:row>
      <xdr:rowOff>75381</xdr:rowOff>
    </xdr:from>
    <xdr:ext cx="359394" cy="225703"/>
    <xdr:sp macro="" textlink="">
      <xdr:nvSpPr>
        <xdr:cNvPr id="68" name="テキスト ボックス 67">
          <a:extLst>
            <a:ext uri="{FF2B5EF4-FFF2-40B4-BE49-F238E27FC236}">
              <a16:creationId xmlns:a16="http://schemas.microsoft.com/office/drawing/2014/main" id="{00000000-0008-0000-0D00-000044000000}"/>
            </a:ext>
          </a:extLst>
        </xdr:cNvPr>
        <xdr:cNvSpPr txBox="1"/>
      </xdr:nvSpPr>
      <xdr:spPr>
        <a:xfrm>
          <a:off x="847106" y="5476056"/>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70.0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26</xdr:row>
      <xdr:rowOff>32203</xdr:rowOff>
    </xdr:from>
    <xdr:to>
      <xdr:col>27</xdr:col>
      <xdr:colOff>73025</xdr:colOff>
      <xdr:row>26</xdr:row>
      <xdr:rowOff>32203</xdr:rowOff>
    </xdr:to>
    <xdr:cxnSp macro="">
      <xdr:nvCxnSpPr>
        <xdr:cNvPr id="69" name="直線コネクタ 68">
          <a:extLst>
            <a:ext uri="{FF2B5EF4-FFF2-40B4-BE49-F238E27FC236}">
              <a16:creationId xmlns:a16="http://schemas.microsoft.com/office/drawing/2014/main" id="{00000000-0008-0000-0D00-000045000000}"/>
            </a:ext>
          </a:extLst>
        </xdr:cNvPr>
        <xdr:cNvCxnSpPr/>
      </xdr:nvCxnSpPr>
      <xdr:spPr>
        <a:xfrm>
          <a:off x="1270000" y="5261428"/>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25</xdr:row>
      <xdr:rowOff>109852</xdr:rowOff>
    </xdr:from>
    <xdr:ext cx="359394" cy="225703"/>
    <xdr:sp macro="" textlink="">
      <xdr:nvSpPr>
        <xdr:cNvPr id="70" name="テキスト ボックス 69">
          <a:extLst>
            <a:ext uri="{FF2B5EF4-FFF2-40B4-BE49-F238E27FC236}">
              <a16:creationId xmlns:a16="http://schemas.microsoft.com/office/drawing/2014/main" id="{00000000-0008-0000-0D00-000046000000}"/>
            </a:ext>
          </a:extLst>
        </xdr:cNvPr>
        <xdr:cNvSpPr txBox="1"/>
      </xdr:nvSpPr>
      <xdr:spPr>
        <a:xfrm>
          <a:off x="847106" y="5167627"/>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80.0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24</xdr:row>
      <xdr:rowOff>66675</xdr:rowOff>
    </xdr:to>
    <xdr:cxnSp macro="">
      <xdr:nvCxnSpPr>
        <xdr:cNvPr id="71" name="直線コネクタ 70">
          <a:extLst>
            <a:ext uri="{FF2B5EF4-FFF2-40B4-BE49-F238E27FC236}">
              <a16:creationId xmlns:a16="http://schemas.microsoft.com/office/drawing/2014/main" id="{00000000-0008-0000-0D00-000047000000}"/>
            </a:ext>
          </a:extLst>
        </xdr:cNvPr>
        <xdr:cNvCxnSpPr/>
      </xdr:nvCxnSpPr>
      <xdr:spPr>
        <a:xfrm>
          <a:off x="1270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170831</xdr:colOff>
      <xdr:row>23</xdr:row>
      <xdr:rowOff>144324</xdr:rowOff>
    </xdr:from>
    <xdr:ext cx="359394" cy="225703"/>
    <xdr:sp macro="" textlink="">
      <xdr:nvSpPr>
        <xdr:cNvPr id="72" name="テキスト ボックス 71">
          <a:extLst>
            <a:ext uri="{FF2B5EF4-FFF2-40B4-BE49-F238E27FC236}">
              <a16:creationId xmlns:a16="http://schemas.microsoft.com/office/drawing/2014/main" id="{00000000-0008-0000-0D00-000048000000}"/>
            </a:ext>
          </a:extLst>
        </xdr:cNvPr>
        <xdr:cNvSpPr txBox="1"/>
      </xdr:nvSpPr>
      <xdr:spPr>
        <a:xfrm>
          <a:off x="847106" y="4859199"/>
          <a:ext cx="35939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24</xdr:row>
      <xdr:rowOff>66675</xdr:rowOff>
    </xdr:from>
    <xdr:to>
      <xdr:col>27</xdr:col>
      <xdr:colOff>73025</xdr:colOff>
      <xdr:row>36</xdr:row>
      <xdr:rowOff>168275</xdr:rowOff>
    </xdr:to>
    <xdr:sp macro="" textlink="">
      <xdr:nvSpPr>
        <xdr:cNvPr id="73" name="有形固定資産減価償却率グラフ枠">
          <a:extLst>
            <a:ext uri="{FF2B5EF4-FFF2-40B4-BE49-F238E27FC236}">
              <a16:creationId xmlns:a16="http://schemas.microsoft.com/office/drawing/2014/main" id="{00000000-0008-0000-0D00-000049000000}"/>
            </a:ext>
          </a:extLst>
        </xdr:cNvPr>
        <xdr:cNvSpPr/>
      </xdr:nvSpPr>
      <xdr:spPr>
        <a:xfrm>
          <a:off x="1270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83820</xdr:colOff>
      <xdr:row>26</xdr:row>
      <xdr:rowOff>84636</xdr:rowOff>
    </xdr:from>
    <xdr:to>
      <xdr:col>23</xdr:col>
      <xdr:colOff>85090</xdr:colOff>
      <xdr:row>34</xdr:row>
      <xdr:rowOff>36195</xdr:rowOff>
    </xdr:to>
    <xdr:cxnSp macro="">
      <xdr:nvCxnSpPr>
        <xdr:cNvPr id="74" name="直線コネクタ 73">
          <a:extLst>
            <a:ext uri="{FF2B5EF4-FFF2-40B4-BE49-F238E27FC236}">
              <a16:creationId xmlns:a16="http://schemas.microsoft.com/office/drawing/2014/main" id="{00000000-0008-0000-0D00-00004A000000}"/>
            </a:ext>
          </a:extLst>
        </xdr:cNvPr>
        <xdr:cNvCxnSpPr/>
      </xdr:nvCxnSpPr>
      <xdr:spPr>
        <a:xfrm flipV="1">
          <a:off x="4760595" y="5313861"/>
          <a:ext cx="1270" cy="13231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34</xdr:row>
      <xdr:rowOff>40022</xdr:rowOff>
    </xdr:from>
    <xdr:ext cx="405111" cy="259045"/>
    <xdr:sp macro="" textlink="">
      <xdr:nvSpPr>
        <xdr:cNvPr id="75" name="有形固定資産減価償却率最小値テキスト">
          <a:extLst>
            <a:ext uri="{FF2B5EF4-FFF2-40B4-BE49-F238E27FC236}">
              <a16:creationId xmlns:a16="http://schemas.microsoft.com/office/drawing/2014/main" id="{00000000-0008-0000-0D00-00004B000000}"/>
            </a:ext>
          </a:extLst>
        </xdr:cNvPr>
        <xdr:cNvSpPr txBox="1"/>
      </xdr:nvSpPr>
      <xdr:spPr>
        <a:xfrm>
          <a:off x="4813300" y="66408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34</xdr:row>
      <xdr:rowOff>36195</xdr:rowOff>
    </xdr:from>
    <xdr:to>
      <xdr:col>23</xdr:col>
      <xdr:colOff>174625</xdr:colOff>
      <xdr:row>34</xdr:row>
      <xdr:rowOff>36195</xdr:rowOff>
    </xdr:to>
    <xdr:cxnSp macro="">
      <xdr:nvCxnSpPr>
        <xdr:cNvPr id="76" name="直線コネクタ 75">
          <a:extLst>
            <a:ext uri="{FF2B5EF4-FFF2-40B4-BE49-F238E27FC236}">
              <a16:creationId xmlns:a16="http://schemas.microsoft.com/office/drawing/2014/main" id="{00000000-0008-0000-0D00-00004C000000}"/>
            </a:ext>
          </a:extLst>
        </xdr:cNvPr>
        <xdr:cNvCxnSpPr/>
      </xdr:nvCxnSpPr>
      <xdr:spPr>
        <a:xfrm>
          <a:off x="4673600" y="66370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25</xdr:row>
      <xdr:rowOff>31313</xdr:rowOff>
    </xdr:from>
    <xdr:ext cx="405111" cy="259045"/>
    <xdr:sp macro="" textlink="">
      <xdr:nvSpPr>
        <xdr:cNvPr id="77" name="有形固定資産減価償却率最大値テキスト">
          <a:extLst>
            <a:ext uri="{FF2B5EF4-FFF2-40B4-BE49-F238E27FC236}">
              <a16:creationId xmlns:a16="http://schemas.microsoft.com/office/drawing/2014/main" id="{00000000-0008-0000-0D00-00004D000000}"/>
            </a:ext>
          </a:extLst>
        </xdr:cNvPr>
        <xdr:cNvSpPr txBox="1"/>
      </xdr:nvSpPr>
      <xdr:spPr>
        <a:xfrm>
          <a:off x="4813300" y="50890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187325</xdr:colOff>
      <xdr:row>26</xdr:row>
      <xdr:rowOff>84636</xdr:rowOff>
    </xdr:from>
    <xdr:to>
      <xdr:col>23</xdr:col>
      <xdr:colOff>174625</xdr:colOff>
      <xdr:row>26</xdr:row>
      <xdr:rowOff>84636</xdr:rowOff>
    </xdr:to>
    <xdr:cxnSp macro="">
      <xdr:nvCxnSpPr>
        <xdr:cNvPr id="78" name="直線コネクタ 77">
          <a:extLst>
            <a:ext uri="{FF2B5EF4-FFF2-40B4-BE49-F238E27FC236}">
              <a16:creationId xmlns:a16="http://schemas.microsoft.com/office/drawing/2014/main" id="{00000000-0008-0000-0D00-00004E000000}"/>
            </a:ext>
          </a:extLst>
        </xdr:cNvPr>
        <xdr:cNvCxnSpPr/>
      </xdr:nvCxnSpPr>
      <xdr:spPr>
        <a:xfrm>
          <a:off x="4673600" y="53138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136525</xdr:colOff>
      <xdr:row>28</xdr:row>
      <xdr:rowOff>112956</xdr:rowOff>
    </xdr:from>
    <xdr:ext cx="405111" cy="259045"/>
    <xdr:sp macro="" textlink="">
      <xdr:nvSpPr>
        <xdr:cNvPr id="79" name="有形固定資産減価償却率平均値テキスト">
          <a:extLst>
            <a:ext uri="{FF2B5EF4-FFF2-40B4-BE49-F238E27FC236}">
              <a16:creationId xmlns:a16="http://schemas.microsoft.com/office/drawing/2014/main" id="{00000000-0008-0000-0D00-00004F000000}"/>
            </a:ext>
          </a:extLst>
        </xdr:cNvPr>
        <xdr:cNvSpPr txBox="1"/>
      </xdr:nvSpPr>
      <xdr:spPr>
        <a:xfrm>
          <a:off x="4813300" y="568508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29</xdr:row>
      <xdr:rowOff>90079</xdr:rowOff>
    </xdr:from>
    <xdr:to>
      <xdr:col>23</xdr:col>
      <xdr:colOff>136525</xdr:colOff>
      <xdr:row>30</xdr:row>
      <xdr:rowOff>20229</xdr:rowOff>
    </xdr:to>
    <xdr:sp macro="" textlink="">
      <xdr:nvSpPr>
        <xdr:cNvPr id="80" name="フローチャート: 判断 79">
          <a:extLst>
            <a:ext uri="{FF2B5EF4-FFF2-40B4-BE49-F238E27FC236}">
              <a16:creationId xmlns:a16="http://schemas.microsoft.com/office/drawing/2014/main" id="{00000000-0008-0000-0D00-000050000000}"/>
            </a:ext>
          </a:extLst>
        </xdr:cNvPr>
        <xdr:cNvSpPr/>
      </xdr:nvSpPr>
      <xdr:spPr>
        <a:xfrm>
          <a:off x="4711700" y="5833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85725</xdr:colOff>
      <xdr:row>29</xdr:row>
      <xdr:rowOff>105501</xdr:rowOff>
    </xdr:from>
    <xdr:to>
      <xdr:col>19</xdr:col>
      <xdr:colOff>187325</xdr:colOff>
      <xdr:row>30</xdr:row>
      <xdr:rowOff>35651</xdr:rowOff>
    </xdr:to>
    <xdr:sp macro="" textlink="">
      <xdr:nvSpPr>
        <xdr:cNvPr id="81" name="フローチャート: 判断 80">
          <a:extLst>
            <a:ext uri="{FF2B5EF4-FFF2-40B4-BE49-F238E27FC236}">
              <a16:creationId xmlns:a16="http://schemas.microsoft.com/office/drawing/2014/main" id="{00000000-0008-0000-0D00-000051000000}"/>
            </a:ext>
          </a:extLst>
        </xdr:cNvPr>
        <xdr:cNvSpPr/>
      </xdr:nvSpPr>
      <xdr:spPr>
        <a:xfrm>
          <a:off x="4000500" y="58490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85725</xdr:colOff>
      <xdr:row>29</xdr:row>
      <xdr:rowOff>71574</xdr:rowOff>
    </xdr:from>
    <xdr:to>
      <xdr:col>15</xdr:col>
      <xdr:colOff>187325</xdr:colOff>
      <xdr:row>30</xdr:row>
      <xdr:rowOff>1724</xdr:rowOff>
    </xdr:to>
    <xdr:sp macro="" textlink="">
      <xdr:nvSpPr>
        <xdr:cNvPr id="82" name="フローチャート: 判断 81">
          <a:extLst>
            <a:ext uri="{FF2B5EF4-FFF2-40B4-BE49-F238E27FC236}">
              <a16:creationId xmlns:a16="http://schemas.microsoft.com/office/drawing/2014/main" id="{00000000-0008-0000-0D00-000052000000}"/>
            </a:ext>
          </a:extLst>
        </xdr:cNvPr>
        <xdr:cNvSpPr/>
      </xdr:nvSpPr>
      <xdr:spPr>
        <a:xfrm>
          <a:off x="3238500" y="5815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xdr:col>
      <xdr:colOff>85725</xdr:colOff>
      <xdr:row>30</xdr:row>
      <xdr:rowOff>11158</xdr:rowOff>
    </xdr:from>
    <xdr:to>
      <xdr:col>11</xdr:col>
      <xdr:colOff>187325</xdr:colOff>
      <xdr:row>30</xdr:row>
      <xdr:rowOff>112758</xdr:rowOff>
    </xdr:to>
    <xdr:sp macro="" textlink="">
      <xdr:nvSpPr>
        <xdr:cNvPr id="83" name="フローチャート: 判断 82">
          <a:extLst>
            <a:ext uri="{FF2B5EF4-FFF2-40B4-BE49-F238E27FC236}">
              <a16:creationId xmlns:a16="http://schemas.microsoft.com/office/drawing/2014/main" id="{00000000-0008-0000-0D00-000053000000}"/>
            </a:ext>
          </a:extLst>
        </xdr:cNvPr>
        <xdr:cNvSpPr/>
      </xdr:nvSpPr>
      <xdr:spPr>
        <a:xfrm>
          <a:off x="2476500" y="59261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98425</xdr:colOff>
      <xdr:row>37</xdr:row>
      <xdr:rowOff>42724</xdr:rowOff>
    </xdr:from>
    <xdr:ext cx="762000" cy="225703"/>
    <xdr:sp macro="" textlink="">
      <xdr:nvSpPr>
        <xdr:cNvPr id="84" name="テキスト ボックス 83">
          <a:extLst>
            <a:ext uri="{FF2B5EF4-FFF2-40B4-BE49-F238E27FC236}">
              <a16:creationId xmlns:a16="http://schemas.microsoft.com/office/drawing/2014/main" id="{00000000-0008-0000-0D00-000054000000}"/>
            </a:ext>
          </a:extLst>
        </xdr:cNvPr>
        <xdr:cNvSpPr txBox="1"/>
      </xdr:nvSpPr>
      <xdr:spPr>
        <a:xfrm>
          <a:off x="4584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149225</xdr:colOff>
      <xdr:row>37</xdr:row>
      <xdr:rowOff>42724</xdr:rowOff>
    </xdr:from>
    <xdr:ext cx="762000" cy="225703"/>
    <xdr:sp macro="" textlink="">
      <xdr:nvSpPr>
        <xdr:cNvPr id="85" name="テキスト ボックス 84">
          <a:extLst>
            <a:ext uri="{FF2B5EF4-FFF2-40B4-BE49-F238E27FC236}">
              <a16:creationId xmlns:a16="http://schemas.microsoft.com/office/drawing/2014/main" id="{00000000-0008-0000-0D00-000055000000}"/>
            </a:ext>
          </a:extLst>
        </xdr:cNvPr>
        <xdr:cNvSpPr txBox="1"/>
      </xdr:nvSpPr>
      <xdr:spPr>
        <a:xfrm>
          <a:off x="3873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H29</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149225</xdr:colOff>
      <xdr:row>37</xdr:row>
      <xdr:rowOff>42724</xdr:rowOff>
    </xdr:from>
    <xdr:ext cx="762000" cy="225703"/>
    <xdr:sp macro="" textlink="">
      <xdr:nvSpPr>
        <xdr:cNvPr id="86" name="テキスト ボックス 85">
          <a:extLst>
            <a:ext uri="{FF2B5EF4-FFF2-40B4-BE49-F238E27FC236}">
              <a16:creationId xmlns:a16="http://schemas.microsoft.com/office/drawing/2014/main" id="{00000000-0008-0000-0D00-000056000000}"/>
            </a:ext>
          </a:extLst>
        </xdr:cNvPr>
        <xdr:cNvSpPr txBox="1"/>
      </xdr:nvSpPr>
      <xdr:spPr>
        <a:xfrm>
          <a:off x="3111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H28</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149225</xdr:colOff>
      <xdr:row>37</xdr:row>
      <xdr:rowOff>42724</xdr:rowOff>
    </xdr:from>
    <xdr:ext cx="762000" cy="225703"/>
    <xdr:sp macro="" textlink="">
      <xdr:nvSpPr>
        <xdr:cNvPr id="87" name="テキスト ボックス 86">
          <a:extLst>
            <a:ext uri="{FF2B5EF4-FFF2-40B4-BE49-F238E27FC236}">
              <a16:creationId xmlns:a16="http://schemas.microsoft.com/office/drawing/2014/main" id="{00000000-0008-0000-0D00-000057000000}"/>
            </a:ext>
          </a:extLst>
        </xdr:cNvPr>
        <xdr:cNvSpPr txBox="1"/>
      </xdr:nvSpPr>
      <xdr:spPr>
        <a:xfrm>
          <a:off x="2349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H27</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xdr:col>
      <xdr:colOff>149225</xdr:colOff>
      <xdr:row>37</xdr:row>
      <xdr:rowOff>42724</xdr:rowOff>
    </xdr:from>
    <xdr:ext cx="762000" cy="225703"/>
    <xdr:sp macro="" textlink="">
      <xdr:nvSpPr>
        <xdr:cNvPr id="88" name="テキスト ボックス 87">
          <a:extLst>
            <a:ext uri="{FF2B5EF4-FFF2-40B4-BE49-F238E27FC236}">
              <a16:creationId xmlns:a16="http://schemas.microsoft.com/office/drawing/2014/main" id="{00000000-0008-0000-0D00-000058000000}"/>
            </a:ext>
          </a:extLst>
        </xdr:cNvPr>
        <xdr:cNvSpPr txBox="1"/>
      </xdr:nvSpPr>
      <xdr:spPr>
        <a:xfrm>
          <a:off x="1587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H26</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34925</xdr:colOff>
      <xdr:row>29</xdr:row>
      <xdr:rowOff>108585</xdr:rowOff>
    </xdr:from>
    <xdr:to>
      <xdr:col>23</xdr:col>
      <xdr:colOff>136525</xdr:colOff>
      <xdr:row>30</xdr:row>
      <xdr:rowOff>38735</xdr:rowOff>
    </xdr:to>
    <xdr:sp macro="" textlink="">
      <xdr:nvSpPr>
        <xdr:cNvPr id="89" name="楕円 88">
          <a:extLst>
            <a:ext uri="{FF2B5EF4-FFF2-40B4-BE49-F238E27FC236}">
              <a16:creationId xmlns:a16="http://schemas.microsoft.com/office/drawing/2014/main" id="{00000000-0008-0000-0D00-000059000000}"/>
            </a:ext>
          </a:extLst>
        </xdr:cNvPr>
        <xdr:cNvSpPr/>
      </xdr:nvSpPr>
      <xdr:spPr>
        <a:xfrm>
          <a:off x="4711700" y="5852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136525</xdr:colOff>
      <xdr:row>29</xdr:row>
      <xdr:rowOff>87012</xdr:rowOff>
    </xdr:from>
    <xdr:ext cx="405111" cy="259045"/>
    <xdr:sp macro="" textlink="">
      <xdr:nvSpPr>
        <xdr:cNvPr id="90" name="有形固定資産減価償却率該当値テキスト">
          <a:extLst>
            <a:ext uri="{FF2B5EF4-FFF2-40B4-BE49-F238E27FC236}">
              <a16:creationId xmlns:a16="http://schemas.microsoft.com/office/drawing/2014/main" id="{00000000-0008-0000-0D00-00005A000000}"/>
            </a:ext>
          </a:extLst>
        </xdr:cNvPr>
        <xdr:cNvSpPr txBox="1"/>
      </xdr:nvSpPr>
      <xdr:spPr>
        <a:xfrm>
          <a:off x="4813300" y="58305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85725</xdr:colOff>
      <xdr:row>29</xdr:row>
      <xdr:rowOff>167186</xdr:rowOff>
    </xdr:from>
    <xdr:to>
      <xdr:col>19</xdr:col>
      <xdr:colOff>187325</xdr:colOff>
      <xdr:row>30</xdr:row>
      <xdr:rowOff>97336</xdr:rowOff>
    </xdr:to>
    <xdr:sp macro="" textlink="">
      <xdr:nvSpPr>
        <xdr:cNvPr id="91" name="楕円 90">
          <a:extLst>
            <a:ext uri="{FF2B5EF4-FFF2-40B4-BE49-F238E27FC236}">
              <a16:creationId xmlns:a16="http://schemas.microsoft.com/office/drawing/2014/main" id="{00000000-0008-0000-0D00-00005B000000}"/>
            </a:ext>
          </a:extLst>
        </xdr:cNvPr>
        <xdr:cNvSpPr/>
      </xdr:nvSpPr>
      <xdr:spPr>
        <a:xfrm>
          <a:off x="4000500" y="59107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136525</xdr:colOff>
      <xdr:row>29</xdr:row>
      <xdr:rowOff>159385</xdr:rowOff>
    </xdr:from>
    <xdr:to>
      <xdr:col>23</xdr:col>
      <xdr:colOff>85725</xdr:colOff>
      <xdr:row>30</xdr:row>
      <xdr:rowOff>46536</xdr:rowOff>
    </xdr:to>
    <xdr:cxnSp macro="">
      <xdr:nvCxnSpPr>
        <xdr:cNvPr id="92" name="直線コネクタ 91">
          <a:extLst>
            <a:ext uri="{FF2B5EF4-FFF2-40B4-BE49-F238E27FC236}">
              <a16:creationId xmlns:a16="http://schemas.microsoft.com/office/drawing/2014/main" id="{00000000-0008-0000-0D00-00005C000000}"/>
            </a:ext>
          </a:extLst>
        </xdr:cNvPr>
        <xdr:cNvCxnSpPr/>
      </xdr:nvCxnSpPr>
      <xdr:spPr>
        <a:xfrm flipV="1">
          <a:off x="4051300" y="5902960"/>
          <a:ext cx="711200" cy="58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85725</xdr:colOff>
      <xdr:row>30</xdr:row>
      <xdr:rowOff>122192</xdr:rowOff>
    </xdr:from>
    <xdr:to>
      <xdr:col>15</xdr:col>
      <xdr:colOff>187325</xdr:colOff>
      <xdr:row>31</xdr:row>
      <xdr:rowOff>52342</xdr:rowOff>
    </xdr:to>
    <xdr:sp macro="" textlink="">
      <xdr:nvSpPr>
        <xdr:cNvPr id="93" name="楕円 92">
          <a:extLst>
            <a:ext uri="{FF2B5EF4-FFF2-40B4-BE49-F238E27FC236}">
              <a16:creationId xmlns:a16="http://schemas.microsoft.com/office/drawing/2014/main" id="{00000000-0008-0000-0D00-00005D000000}"/>
            </a:ext>
          </a:extLst>
        </xdr:cNvPr>
        <xdr:cNvSpPr/>
      </xdr:nvSpPr>
      <xdr:spPr>
        <a:xfrm>
          <a:off x="3238500" y="60372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136525</xdr:colOff>
      <xdr:row>30</xdr:row>
      <xdr:rowOff>46536</xdr:rowOff>
    </xdr:from>
    <xdr:to>
      <xdr:col>19</xdr:col>
      <xdr:colOff>136525</xdr:colOff>
      <xdr:row>31</xdr:row>
      <xdr:rowOff>1542</xdr:rowOff>
    </xdr:to>
    <xdr:cxnSp macro="">
      <xdr:nvCxnSpPr>
        <xdr:cNvPr id="94" name="直線コネクタ 93">
          <a:extLst>
            <a:ext uri="{FF2B5EF4-FFF2-40B4-BE49-F238E27FC236}">
              <a16:creationId xmlns:a16="http://schemas.microsoft.com/office/drawing/2014/main" id="{00000000-0008-0000-0D00-00005E000000}"/>
            </a:ext>
          </a:extLst>
        </xdr:cNvPr>
        <xdr:cNvCxnSpPr/>
      </xdr:nvCxnSpPr>
      <xdr:spPr>
        <a:xfrm flipV="1">
          <a:off x="3289300" y="5961561"/>
          <a:ext cx="762000" cy="126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111769</xdr:colOff>
      <xdr:row>28</xdr:row>
      <xdr:rowOff>52178</xdr:rowOff>
    </xdr:from>
    <xdr:ext cx="405111" cy="259045"/>
    <xdr:sp macro="" textlink="">
      <xdr:nvSpPr>
        <xdr:cNvPr id="95" name="n_1aveValue有形固定資産減価償却率">
          <a:extLst>
            <a:ext uri="{FF2B5EF4-FFF2-40B4-BE49-F238E27FC236}">
              <a16:creationId xmlns:a16="http://schemas.microsoft.com/office/drawing/2014/main" id="{00000000-0008-0000-0D00-00005F000000}"/>
            </a:ext>
          </a:extLst>
        </xdr:cNvPr>
        <xdr:cNvSpPr txBox="1"/>
      </xdr:nvSpPr>
      <xdr:spPr>
        <a:xfrm>
          <a:off x="3836044" y="562430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28</xdr:row>
      <xdr:rowOff>18251</xdr:rowOff>
    </xdr:from>
    <xdr:ext cx="405111" cy="259045"/>
    <xdr:sp macro="" textlink="">
      <xdr:nvSpPr>
        <xdr:cNvPr id="96" name="n_2aveValue有形固定資産減価償却率">
          <a:extLst>
            <a:ext uri="{FF2B5EF4-FFF2-40B4-BE49-F238E27FC236}">
              <a16:creationId xmlns:a16="http://schemas.microsoft.com/office/drawing/2014/main" id="{00000000-0008-0000-0D00-000060000000}"/>
            </a:ext>
          </a:extLst>
        </xdr:cNvPr>
        <xdr:cNvSpPr txBox="1"/>
      </xdr:nvSpPr>
      <xdr:spPr>
        <a:xfrm>
          <a:off x="3086744" y="55903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124469</xdr:colOff>
      <xdr:row>28</xdr:row>
      <xdr:rowOff>129285</xdr:rowOff>
    </xdr:from>
    <xdr:ext cx="405111" cy="259045"/>
    <xdr:sp macro="" textlink="">
      <xdr:nvSpPr>
        <xdr:cNvPr id="97" name="n_3aveValue有形固定資産減価償却率">
          <a:extLst>
            <a:ext uri="{FF2B5EF4-FFF2-40B4-BE49-F238E27FC236}">
              <a16:creationId xmlns:a16="http://schemas.microsoft.com/office/drawing/2014/main" id="{00000000-0008-0000-0D00-000061000000}"/>
            </a:ext>
          </a:extLst>
        </xdr:cNvPr>
        <xdr:cNvSpPr txBox="1"/>
      </xdr:nvSpPr>
      <xdr:spPr>
        <a:xfrm>
          <a:off x="2324744" y="57014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111769</xdr:colOff>
      <xdr:row>30</xdr:row>
      <xdr:rowOff>88463</xdr:rowOff>
    </xdr:from>
    <xdr:ext cx="405111" cy="259045"/>
    <xdr:sp macro="" textlink="">
      <xdr:nvSpPr>
        <xdr:cNvPr id="98" name="n_1mainValue有形固定資産減価償却率">
          <a:extLst>
            <a:ext uri="{FF2B5EF4-FFF2-40B4-BE49-F238E27FC236}">
              <a16:creationId xmlns:a16="http://schemas.microsoft.com/office/drawing/2014/main" id="{00000000-0008-0000-0D00-000062000000}"/>
            </a:ext>
          </a:extLst>
        </xdr:cNvPr>
        <xdr:cNvSpPr txBox="1"/>
      </xdr:nvSpPr>
      <xdr:spPr>
        <a:xfrm>
          <a:off x="3836044" y="60034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124469</xdr:colOff>
      <xdr:row>31</xdr:row>
      <xdr:rowOff>43469</xdr:rowOff>
    </xdr:from>
    <xdr:ext cx="405111" cy="259045"/>
    <xdr:sp macro="" textlink="">
      <xdr:nvSpPr>
        <xdr:cNvPr id="99" name="n_2mainValue有形固定資産減価償却率">
          <a:extLst>
            <a:ext uri="{FF2B5EF4-FFF2-40B4-BE49-F238E27FC236}">
              <a16:creationId xmlns:a16="http://schemas.microsoft.com/office/drawing/2014/main" id="{00000000-0008-0000-0D00-000063000000}"/>
            </a:ext>
          </a:extLst>
        </xdr:cNvPr>
        <xdr:cNvSpPr txBox="1"/>
      </xdr:nvSpPr>
      <xdr:spPr>
        <a:xfrm>
          <a:off x="3086744" y="61299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20</xdr:row>
      <xdr:rowOff>149225</xdr:rowOff>
    </xdr:from>
    <xdr:to>
      <xdr:col>80</xdr:col>
      <xdr:colOff>9525</xdr:colOff>
      <xdr:row>22</xdr:row>
      <xdr:rowOff>28575</xdr:rowOff>
    </xdr:to>
    <xdr:sp macro="" textlink="">
      <xdr:nvSpPr>
        <xdr:cNvPr id="100" name="正方形/長方形 99">
          <a:extLst>
            <a:ext uri="{FF2B5EF4-FFF2-40B4-BE49-F238E27FC236}">
              <a16:creationId xmlns:a16="http://schemas.microsoft.com/office/drawing/2014/main" id="{00000000-0008-0000-0D00-000064000000}"/>
            </a:ext>
          </a:extLst>
        </xdr:cNvPr>
        <xdr:cNvSpPr/>
      </xdr:nvSpPr>
      <xdr:spPr>
        <a:xfrm>
          <a:off x="11303000" y="4254500"/>
          <a:ext cx="4241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（参考）債務償還比率</a:t>
          </a:r>
        </a:p>
      </xdr:txBody>
    </xdr:sp>
    <xdr:clientData/>
  </xdr:twoCellAnchor>
  <xdr:twoCellAnchor>
    <xdr:from>
      <xdr:col>63</xdr:col>
      <xdr:colOff>76468</xdr:colOff>
      <xdr:row>22</xdr:row>
      <xdr:rowOff>81217</xdr:rowOff>
    </xdr:from>
    <xdr:to>
      <xdr:col>68</xdr:col>
      <xdr:colOff>158482</xdr:colOff>
      <xdr:row>24</xdr:row>
      <xdr:rowOff>14034</xdr:rowOff>
    </xdr:to>
    <xdr:sp macro="" textlink="">
      <xdr:nvSpPr>
        <xdr:cNvPr id="101" name="正方形/長方形 100">
          <a:extLst>
            <a:ext uri="{FF2B5EF4-FFF2-40B4-BE49-F238E27FC236}">
              <a16:creationId xmlns:a16="http://schemas.microsoft.com/office/drawing/2014/main" id="{00000000-0008-0000-0D00-000065000000}"/>
            </a:ext>
          </a:extLst>
        </xdr:cNvPr>
        <xdr:cNvSpPr/>
      </xdr:nvSpPr>
      <xdr:spPr>
        <a:xfrm>
          <a:off x="12373243" y="4624642"/>
          <a:ext cx="1034514" cy="275717"/>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ja-JP" altLang="en-US" sz="1100" b="1">
              <a:solidFill>
                <a:sysClr val="windowText" lastClr="000000"/>
              </a:solidFill>
              <a:latin typeface="ＭＳ Ｐゴシック" panose="020B0600070205080204" pitchFamily="50" charset="-128"/>
              <a:ea typeface="ＭＳ Ｐゴシック" panose="020B0600070205080204" pitchFamily="50" charset="-128"/>
            </a:rPr>
            <a:t>債務償還比率</a:t>
          </a:r>
        </a:p>
      </xdr:txBody>
    </xdr:sp>
    <xdr:clientData/>
  </xdr:twoCellAnchor>
  <xdr:twoCellAnchor>
    <xdr:from>
      <xdr:col>70</xdr:col>
      <xdr:colOff>187865</xdr:colOff>
      <xdr:row>22</xdr:row>
      <xdr:rowOff>64546</xdr:rowOff>
    </xdr:from>
    <xdr:to>
      <xdr:col>75</xdr:col>
      <xdr:colOff>174084</xdr:colOff>
      <xdr:row>24</xdr:row>
      <xdr:rowOff>30705</xdr:rowOff>
    </xdr:to>
    <xdr:sp macro="" textlink="">
      <xdr:nvSpPr>
        <xdr:cNvPr id="102" name="正方形/長方形 101">
          <a:extLst>
            <a:ext uri="{FF2B5EF4-FFF2-40B4-BE49-F238E27FC236}">
              <a16:creationId xmlns:a16="http://schemas.microsoft.com/office/drawing/2014/main" id="{00000000-0008-0000-0D00-000066000000}"/>
            </a:ext>
          </a:extLst>
        </xdr:cNvPr>
        <xdr:cNvSpPr/>
      </xdr:nvSpPr>
      <xdr:spPr>
        <a:xfrm>
          <a:off x="13818140" y="4607971"/>
          <a:ext cx="938719" cy="309059"/>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ctr">
          <a:spAutoFit/>
        </a:bodyPr>
        <a:lstStyle/>
        <a:p>
          <a:pPr algn="ctr"/>
          <a:r>
            <a:rPr kumimoji="1" lang="en-US" altLang="ja-JP" sz="1300" b="1">
              <a:solidFill>
                <a:srgbClr val="FF0000"/>
              </a:solidFill>
              <a:latin typeface="ＭＳ Ｐゴシック" panose="020B0600070205080204" pitchFamily="50" charset="-128"/>
              <a:ea typeface="ＭＳ Ｐゴシック" panose="020B0600070205080204" pitchFamily="50" charset="-128"/>
            </a:rPr>
            <a:t>[ 466.3</a:t>
          </a:r>
          <a:r>
            <a:rPr kumimoji="1" lang="ja-JP" altLang="en-US" sz="1300" b="1">
              <a:solidFill>
                <a:srgbClr val="FF0000"/>
              </a:solidFill>
              <a:latin typeface="ＭＳ Ｐゴシック" panose="020B0600070205080204" pitchFamily="50" charset="-128"/>
              <a:ea typeface="ＭＳ Ｐゴシック" panose="020B0600070205080204" pitchFamily="50" charset="-128"/>
            </a:rPr>
            <a:t>％ </a:t>
          </a:r>
          <a:r>
            <a:rPr kumimoji="1" lang="en-US" altLang="ja-JP" sz="1300" b="1">
              <a:solidFill>
                <a:srgbClr val="FF0000"/>
              </a:solidFill>
              <a:latin typeface="ＭＳ Ｐゴシック" panose="020B0600070205080204" pitchFamily="50" charset="-128"/>
              <a:ea typeface="ＭＳ Ｐゴシック" panose="020B0600070205080204" pitchFamily="50" charset="-128"/>
            </a:rPr>
            <a:t>]</a:t>
          </a:r>
          <a:endParaRPr kumimoji="1" lang="ja-JP" altLang="en-US" sz="1300" b="1">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79</xdr:col>
      <xdr:colOff>149225</xdr:colOff>
      <xdr:row>21</xdr:row>
      <xdr:rowOff>57150</xdr:rowOff>
    </xdr:from>
    <xdr:to>
      <xdr:col>87</xdr:col>
      <xdr:colOff>149225</xdr:colOff>
      <xdr:row>22</xdr:row>
      <xdr:rowOff>92075</xdr:rowOff>
    </xdr:to>
    <xdr:sp macro="" textlink="">
      <xdr:nvSpPr>
        <xdr:cNvPr id="103" name="正方形/長方形 102">
          <a:extLst>
            <a:ext uri="{FF2B5EF4-FFF2-40B4-BE49-F238E27FC236}">
              <a16:creationId xmlns:a16="http://schemas.microsoft.com/office/drawing/2014/main" id="{00000000-0008-0000-0D00-000067000000}"/>
            </a:ext>
          </a:extLst>
        </xdr:cNvPr>
        <xdr:cNvSpPr/>
      </xdr:nvSpPr>
      <xdr:spPr>
        <a:xfrm>
          <a:off x="15494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79</xdr:col>
      <xdr:colOff>149225</xdr:colOff>
      <xdr:row>22</xdr:row>
      <xdr:rowOff>28575</xdr:rowOff>
    </xdr:from>
    <xdr:to>
      <xdr:col>87</xdr:col>
      <xdr:colOff>149225</xdr:colOff>
      <xdr:row>23</xdr:row>
      <xdr:rowOff>111125</xdr:rowOff>
    </xdr:to>
    <xdr:sp macro="" textlink="">
      <xdr:nvSpPr>
        <xdr:cNvPr id="104" name="正方形/長方形 103">
          <a:extLst>
            <a:ext uri="{FF2B5EF4-FFF2-40B4-BE49-F238E27FC236}">
              <a16:creationId xmlns:a16="http://schemas.microsoft.com/office/drawing/2014/main" id="{00000000-0008-0000-0D00-000068000000}"/>
            </a:ext>
          </a:extLst>
        </xdr:cNvPr>
        <xdr:cNvSpPr/>
      </xdr:nvSpPr>
      <xdr:spPr>
        <a:xfrm>
          <a:off x="15494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87</xdr:col>
      <xdr:colOff>149225</xdr:colOff>
      <xdr:row>21</xdr:row>
      <xdr:rowOff>57150</xdr:rowOff>
    </xdr:from>
    <xdr:to>
      <xdr:col>95</xdr:col>
      <xdr:colOff>149225</xdr:colOff>
      <xdr:row>22</xdr:row>
      <xdr:rowOff>92075</xdr:rowOff>
    </xdr:to>
    <xdr:sp macro="" textlink="">
      <xdr:nvSpPr>
        <xdr:cNvPr id="105" name="正方形/長方形 104">
          <a:extLst>
            <a:ext uri="{FF2B5EF4-FFF2-40B4-BE49-F238E27FC236}">
              <a16:creationId xmlns:a16="http://schemas.microsoft.com/office/drawing/2014/main" id="{00000000-0008-0000-0D00-000069000000}"/>
            </a:ext>
          </a:extLst>
        </xdr:cNvPr>
        <xdr:cNvSpPr/>
      </xdr:nvSpPr>
      <xdr:spPr>
        <a:xfrm>
          <a:off x="17018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87</xdr:col>
      <xdr:colOff>149225</xdr:colOff>
      <xdr:row>22</xdr:row>
      <xdr:rowOff>28575</xdr:rowOff>
    </xdr:from>
    <xdr:to>
      <xdr:col>95</xdr:col>
      <xdr:colOff>149225</xdr:colOff>
      <xdr:row>23</xdr:row>
      <xdr:rowOff>111125</xdr:rowOff>
    </xdr:to>
    <xdr:sp macro="" textlink="">
      <xdr:nvSpPr>
        <xdr:cNvPr id="106" name="正方形/長方形 105">
          <a:extLst>
            <a:ext uri="{FF2B5EF4-FFF2-40B4-BE49-F238E27FC236}">
              <a16:creationId xmlns:a16="http://schemas.microsoft.com/office/drawing/2014/main" id="{00000000-0008-0000-0D00-00006A000000}"/>
            </a:ext>
          </a:extLst>
        </xdr:cNvPr>
        <xdr:cNvSpPr/>
      </xdr:nvSpPr>
      <xdr:spPr>
        <a:xfrm>
          <a:off x="17018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85725</xdr:colOff>
      <xdr:row>21</xdr:row>
      <xdr:rowOff>57150</xdr:rowOff>
    </xdr:from>
    <xdr:to>
      <xdr:col>104</xdr:col>
      <xdr:colOff>85725</xdr:colOff>
      <xdr:row>22</xdr:row>
      <xdr:rowOff>92075</xdr:rowOff>
    </xdr:to>
    <xdr:sp macro="" textlink="">
      <xdr:nvSpPr>
        <xdr:cNvPr id="107" name="正方形/長方形 106">
          <a:extLst>
            <a:ext uri="{FF2B5EF4-FFF2-40B4-BE49-F238E27FC236}">
              <a16:creationId xmlns:a16="http://schemas.microsoft.com/office/drawing/2014/main" id="{00000000-0008-0000-0D00-00006B000000}"/>
            </a:ext>
          </a:extLst>
        </xdr:cNvPr>
        <xdr:cNvSpPr/>
      </xdr:nvSpPr>
      <xdr:spPr>
        <a:xfrm>
          <a:off x="18669000" y="438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96</xdr:col>
      <xdr:colOff>85725</xdr:colOff>
      <xdr:row>22</xdr:row>
      <xdr:rowOff>28575</xdr:rowOff>
    </xdr:from>
    <xdr:to>
      <xdr:col>104</xdr:col>
      <xdr:colOff>85725</xdr:colOff>
      <xdr:row>23</xdr:row>
      <xdr:rowOff>111125</xdr:rowOff>
    </xdr:to>
    <xdr:sp macro="" textlink="">
      <xdr:nvSpPr>
        <xdr:cNvPr id="108" name="正方形/長方形 107">
          <a:extLst>
            <a:ext uri="{FF2B5EF4-FFF2-40B4-BE49-F238E27FC236}">
              <a16:creationId xmlns:a16="http://schemas.microsoft.com/office/drawing/2014/main" id="{00000000-0008-0000-0D00-00006C000000}"/>
            </a:ext>
          </a:extLst>
        </xdr:cNvPr>
        <xdr:cNvSpPr/>
      </xdr:nvSpPr>
      <xdr:spPr>
        <a:xfrm>
          <a:off x="18669000" y="457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57</xdr:col>
      <xdr:colOff>149225</xdr:colOff>
      <xdr:row>24</xdr:row>
      <xdr:rowOff>66675</xdr:rowOff>
    </xdr:from>
    <xdr:to>
      <xdr:col>80</xdr:col>
      <xdr:colOff>9525</xdr:colOff>
      <xdr:row>36</xdr:row>
      <xdr:rowOff>168275</xdr:rowOff>
    </xdr:to>
    <xdr:sp macro="" textlink="">
      <xdr:nvSpPr>
        <xdr:cNvPr id="109" name="正方形/長方形 108">
          <a:extLst>
            <a:ext uri="{FF2B5EF4-FFF2-40B4-BE49-F238E27FC236}">
              <a16:creationId xmlns:a16="http://schemas.microsoft.com/office/drawing/2014/main" id="{00000000-0008-0000-0D00-00006D000000}"/>
            </a:ext>
          </a:extLst>
        </xdr:cNvPr>
        <xdr:cNvSpPr/>
      </xdr:nvSpPr>
      <xdr:spPr>
        <a:xfrm>
          <a:off x="11303000" y="4953000"/>
          <a:ext cx="4241800" cy="2159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66675</xdr:rowOff>
    </xdr:from>
    <xdr:to>
      <xdr:col>106</xdr:col>
      <xdr:colOff>85725</xdr:colOff>
      <xdr:row>36</xdr:row>
      <xdr:rowOff>168275</xdr:rowOff>
    </xdr:to>
    <xdr:sp macro="" textlink="">
      <xdr:nvSpPr>
        <xdr:cNvPr id="110" name="正方形/長方形 109">
          <a:extLst>
            <a:ext uri="{FF2B5EF4-FFF2-40B4-BE49-F238E27FC236}">
              <a16:creationId xmlns:a16="http://schemas.microsoft.com/office/drawing/2014/main" id="{00000000-0008-0000-0D00-00006E000000}"/>
            </a:ext>
          </a:extLst>
        </xdr:cNvPr>
        <xdr:cNvSpPr/>
      </xdr:nvSpPr>
      <xdr:spPr>
        <a:xfrm>
          <a:off x="15811500" y="4953000"/>
          <a:ext cx="4762500" cy="2159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85725</xdr:colOff>
      <xdr:row>24</xdr:row>
      <xdr:rowOff>130175</xdr:rowOff>
    </xdr:from>
    <xdr:to>
      <xdr:col>105</xdr:col>
      <xdr:colOff>85725</xdr:colOff>
      <xdr:row>26</xdr:row>
      <xdr:rowOff>41275</xdr:rowOff>
    </xdr:to>
    <xdr:sp macro="" textlink="">
      <xdr:nvSpPr>
        <xdr:cNvPr id="111" name="正方形/長方形 110">
          <a:extLst>
            <a:ext uri="{FF2B5EF4-FFF2-40B4-BE49-F238E27FC236}">
              <a16:creationId xmlns:a16="http://schemas.microsoft.com/office/drawing/2014/main" id="{00000000-0008-0000-0D00-00006F000000}"/>
            </a:ext>
          </a:extLst>
        </xdr:cNvPr>
        <xdr:cNvSpPr/>
      </xdr:nvSpPr>
      <xdr:spPr>
        <a:xfrm>
          <a:off x="15811500" y="5016500"/>
          <a:ext cx="4572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債務償還比率の分析欄</a:t>
          </a:r>
        </a:p>
      </xdr:txBody>
    </xdr:sp>
    <xdr:clientData/>
  </xdr:twoCellAnchor>
  <xdr:twoCellAnchor>
    <xdr:from>
      <xdr:col>81</xdr:col>
      <xdr:colOff>161925</xdr:colOff>
      <xdr:row>26</xdr:row>
      <xdr:rowOff>15875</xdr:rowOff>
    </xdr:from>
    <xdr:to>
      <xdr:col>105</xdr:col>
      <xdr:colOff>149225</xdr:colOff>
      <xdr:row>36</xdr:row>
      <xdr:rowOff>79375</xdr:rowOff>
    </xdr:to>
    <xdr:sp macro="" textlink="" fLocksText="0">
      <xdr:nvSpPr>
        <xdr:cNvPr id="112" name="テキスト ボックス 111">
          <a:extLst>
            <a:ext uri="{FF2B5EF4-FFF2-40B4-BE49-F238E27FC236}">
              <a16:creationId xmlns:a16="http://schemas.microsoft.com/office/drawing/2014/main" id="{00000000-0008-0000-0D00-000070000000}"/>
            </a:ext>
          </a:extLst>
        </xdr:cNvPr>
        <xdr:cNvSpPr txBox="1"/>
      </xdr:nvSpPr>
      <xdr:spPr>
        <a:xfrm>
          <a:off x="15887700" y="5245100"/>
          <a:ext cx="4559300" cy="1778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latin typeface="ＭＳ Ｐゴシック" panose="020B0600070205080204" pitchFamily="50" charset="-128"/>
              <a:ea typeface="ＭＳ Ｐゴシック" panose="020B0600070205080204" pitchFamily="50" charset="-128"/>
            </a:rPr>
            <a:t>債務償還比率は類似団体平均を下回っている。将来負担額については、事業に係る新発債を抑制していることから減少傾向である。また、経常一般財源等は市税などが増加したことにより増加傾向である。分子の減少率よりも分母の増加率の方が大きいため、昨年度よりも債務償還比率は小さくなっている。</a:t>
          </a:r>
          <a:endParaRPr kumimoji="1" lang="en-US" altLang="ja-JP" sz="1100">
            <a:latin typeface="ＭＳ Ｐゴシック" panose="020B0600070205080204" pitchFamily="50" charset="-128"/>
            <a:ea typeface="ＭＳ Ｐゴシック" panose="020B0600070205080204" pitchFamily="50" charset="-128"/>
          </a:endParaRPr>
        </a:p>
      </xdr:txBody>
    </xdr:sp>
    <xdr:clientData/>
  </xdr:twoCellAnchor>
  <xdr:oneCellAnchor>
    <xdr:from>
      <xdr:col>57</xdr:col>
      <xdr:colOff>111125</xdr:colOff>
      <xdr:row>23</xdr:row>
      <xdr:rowOff>47625</xdr:rowOff>
    </xdr:from>
    <xdr:ext cx="349839" cy="225703"/>
    <xdr:sp macro="" textlink="">
      <xdr:nvSpPr>
        <xdr:cNvPr id="113" name="テキスト ボックス 112">
          <a:extLst>
            <a:ext uri="{FF2B5EF4-FFF2-40B4-BE49-F238E27FC236}">
              <a16:creationId xmlns:a16="http://schemas.microsoft.com/office/drawing/2014/main" id="{00000000-0008-0000-0D00-000071000000}"/>
            </a:ext>
          </a:extLst>
        </xdr:cNvPr>
        <xdr:cNvSpPr txBox="1"/>
      </xdr:nvSpPr>
      <xdr:spPr>
        <a:xfrm>
          <a:off x="11264900" y="476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36</xdr:row>
      <xdr:rowOff>168275</xdr:rowOff>
    </xdr:from>
    <xdr:to>
      <xdr:col>80</xdr:col>
      <xdr:colOff>9525</xdr:colOff>
      <xdr:row>36</xdr:row>
      <xdr:rowOff>168275</xdr:rowOff>
    </xdr:to>
    <xdr:cxnSp macro="">
      <xdr:nvCxnSpPr>
        <xdr:cNvPr id="114" name="直線コネクタ 113">
          <a:extLst>
            <a:ext uri="{FF2B5EF4-FFF2-40B4-BE49-F238E27FC236}">
              <a16:creationId xmlns:a16="http://schemas.microsoft.com/office/drawing/2014/main" id="{00000000-0008-0000-0D00-000072000000}"/>
            </a:ext>
          </a:extLst>
        </xdr:cNvPr>
        <xdr:cNvCxnSpPr/>
      </xdr:nvCxnSpPr>
      <xdr:spPr>
        <a:xfrm>
          <a:off x="11303000" y="7112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149225</xdr:colOff>
      <xdr:row>34</xdr:row>
      <xdr:rowOff>151342</xdr:rowOff>
    </xdr:from>
    <xdr:to>
      <xdr:col>80</xdr:col>
      <xdr:colOff>9525</xdr:colOff>
      <xdr:row>34</xdr:row>
      <xdr:rowOff>151342</xdr:rowOff>
    </xdr:to>
    <xdr:cxnSp macro="">
      <xdr:nvCxnSpPr>
        <xdr:cNvPr id="115" name="直線コネクタ 114">
          <a:extLst>
            <a:ext uri="{FF2B5EF4-FFF2-40B4-BE49-F238E27FC236}">
              <a16:creationId xmlns:a16="http://schemas.microsoft.com/office/drawing/2014/main" id="{00000000-0008-0000-0D00-000073000000}"/>
            </a:ext>
          </a:extLst>
        </xdr:cNvPr>
        <xdr:cNvCxnSpPr/>
      </xdr:nvCxnSpPr>
      <xdr:spPr>
        <a:xfrm>
          <a:off x="11303000" y="67521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158628</xdr:colOff>
      <xdr:row>34</xdr:row>
      <xdr:rowOff>57541</xdr:rowOff>
    </xdr:from>
    <xdr:ext cx="308097" cy="225703"/>
    <xdr:sp macro="" textlink="">
      <xdr:nvSpPr>
        <xdr:cNvPr id="116" name="テキスト ボックス 115">
          <a:extLst>
            <a:ext uri="{FF2B5EF4-FFF2-40B4-BE49-F238E27FC236}">
              <a16:creationId xmlns:a16="http://schemas.microsoft.com/office/drawing/2014/main" id="{00000000-0008-0000-0D00-000074000000}"/>
            </a:ext>
          </a:extLst>
        </xdr:cNvPr>
        <xdr:cNvSpPr txBox="1"/>
      </xdr:nvSpPr>
      <xdr:spPr>
        <a:xfrm>
          <a:off x="10931403" y="6658366"/>
          <a:ext cx="30809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32</xdr:row>
      <xdr:rowOff>134408</xdr:rowOff>
    </xdr:from>
    <xdr:to>
      <xdr:col>80</xdr:col>
      <xdr:colOff>9525</xdr:colOff>
      <xdr:row>32</xdr:row>
      <xdr:rowOff>134408</xdr:rowOff>
    </xdr:to>
    <xdr:cxnSp macro="">
      <xdr:nvCxnSpPr>
        <xdr:cNvPr id="117" name="直線コネクタ 116">
          <a:extLst>
            <a:ext uri="{FF2B5EF4-FFF2-40B4-BE49-F238E27FC236}">
              <a16:creationId xmlns:a16="http://schemas.microsoft.com/office/drawing/2014/main" id="{00000000-0008-0000-0D00-000075000000}"/>
            </a:ext>
          </a:extLst>
        </xdr:cNvPr>
        <xdr:cNvCxnSpPr/>
      </xdr:nvCxnSpPr>
      <xdr:spPr>
        <a:xfrm>
          <a:off x="11303000" y="63923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32</xdr:row>
      <xdr:rowOff>40607</xdr:rowOff>
    </xdr:from>
    <xdr:ext cx="410689" cy="225703"/>
    <xdr:sp macro="" textlink="">
      <xdr:nvSpPr>
        <xdr:cNvPr id="118" name="テキスト ボックス 117">
          <a:extLst>
            <a:ext uri="{FF2B5EF4-FFF2-40B4-BE49-F238E27FC236}">
              <a16:creationId xmlns:a16="http://schemas.microsoft.com/office/drawing/2014/main" id="{00000000-0008-0000-0D00-000076000000}"/>
            </a:ext>
          </a:extLst>
        </xdr:cNvPr>
        <xdr:cNvSpPr txBox="1"/>
      </xdr:nvSpPr>
      <xdr:spPr>
        <a:xfrm>
          <a:off x="10828811" y="6298532"/>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300.0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30</xdr:row>
      <xdr:rowOff>117475</xdr:rowOff>
    </xdr:from>
    <xdr:to>
      <xdr:col>80</xdr:col>
      <xdr:colOff>9525</xdr:colOff>
      <xdr:row>30</xdr:row>
      <xdr:rowOff>117475</xdr:rowOff>
    </xdr:to>
    <xdr:cxnSp macro="">
      <xdr:nvCxnSpPr>
        <xdr:cNvPr id="119" name="直線コネクタ 118">
          <a:extLst>
            <a:ext uri="{FF2B5EF4-FFF2-40B4-BE49-F238E27FC236}">
              <a16:creationId xmlns:a16="http://schemas.microsoft.com/office/drawing/2014/main" id="{00000000-0008-0000-0D00-000077000000}"/>
            </a:ext>
          </a:extLst>
        </xdr:cNvPr>
        <xdr:cNvCxnSpPr/>
      </xdr:nvCxnSpPr>
      <xdr:spPr>
        <a:xfrm>
          <a:off x="11303000" y="60325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30</xdr:row>
      <xdr:rowOff>23674</xdr:rowOff>
    </xdr:from>
    <xdr:ext cx="410689" cy="225703"/>
    <xdr:sp macro="" textlink="">
      <xdr:nvSpPr>
        <xdr:cNvPr id="120" name="テキスト ボックス 119">
          <a:extLst>
            <a:ext uri="{FF2B5EF4-FFF2-40B4-BE49-F238E27FC236}">
              <a16:creationId xmlns:a16="http://schemas.microsoft.com/office/drawing/2014/main" id="{00000000-0008-0000-0D00-000078000000}"/>
            </a:ext>
          </a:extLst>
        </xdr:cNvPr>
        <xdr:cNvSpPr txBox="1"/>
      </xdr:nvSpPr>
      <xdr:spPr>
        <a:xfrm>
          <a:off x="10828811" y="5938699"/>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600.0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28</xdr:row>
      <xdr:rowOff>100542</xdr:rowOff>
    </xdr:from>
    <xdr:to>
      <xdr:col>80</xdr:col>
      <xdr:colOff>9525</xdr:colOff>
      <xdr:row>28</xdr:row>
      <xdr:rowOff>100542</xdr:rowOff>
    </xdr:to>
    <xdr:cxnSp macro="">
      <xdr:nvCxnSpPr>
        <xdr:cNvPr id="121" name="直線コネクタ 120">
          <a:extLst>
            <a:ext uri="{FF2B5EF4-FFF2-40B4-BE49-F238E27FC236}">
              <a16:creationId xmlns:a16="http://schemas.microsoft.com/office/drawing/2014/main" id="{00000000-0008-0000-0D00-000079000000}"/>
            </a:ext>
          </a:extLst>
        </xdr:cNvPr>
        <xdr:cNvCxnSpPr/>
      </xdr:nvCxnSpPr>
      <xdr:spPr>
        <a:xfrm>
          <a:off x="11303000" y="5672667"/>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56036</xdr:colOff>
      <xdr:row>28</xdr:row>
      <xdr:rowOff>6741</xdr:rowOff>
    </xdr:from>
    <xdr:ext cx="410689" cy="225703"/>
    <xdr:sp macro="" textlink="">
      <xdr:nvSpPr>
        <xdr:cNvPr id="122" name="テキスト ボックス 121">
          <a:extLst>
            <a:ext uri="{FF2B5EF4-FFF2-40B4-BE49-F238E27FC236}">
              <a16:creationId xmlns:a16="http://schemas.microsoft.com/office/drawing/2014/main" id="{00000000-0008-0000-0D00-00007A000000}"/>
            </a:ext>
          </a:extLst>
        </xdr:cNvPr>
        <xdr:cNvSpPr txBox="1"/>
      </xdr:nvSpPr>
      <xdr:spPr>
        <a:xfrm>
          <a:off x="10828811" y="5578866"/>
          <a:ext cx="41068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900.0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26</xdr:row>
      <xdr:rowOff>83608</xdr:rowOff>
    </xdr:from>
    <xdr:to>
      <xdr:col>80</xdr:col>
      <xdr:colOff>9525</xdr:colOff>
      <xdr:row>26</xdr:row>
      <xdr:rowOff>83608</xdr:rowOff>
    </xdr:to>
    <xdr:cxnSp macro="">
      <xdr:nvCxnSpPr>
        <xdr:cNvPr id="123" name="直線コネクタ 122">
          <a:extLst>
            <a:ext uri="{FF2B5EF4-FFF2-40B4-BE49-F238E27FC236}">
              <a16:creationId xmlns:a16="http://schemas.microsoft.com/office/drawing/2014/main" id="{00000000-0008-0000-0D00-00007B000000}"/>
            </a:ext>
          </a:extLst>
        </xdr:cNvPr>
        <xdr:cNvCxnSpPr/>
      </xdr:nvCxnSpPr>
      <xdr:spPr>
        <a:xfrm>
          <a:off x="11303000" y="5312833"/>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25</xdr:row>
      <xdr:rowOff>161257</xdr:rowOff>
    </xdr:from>
    <xdr:ext cx="482824" cy="225703"/>
    <xdr:sp macro="" textlink="">
      <xdr:nvSpPr>
        <xdr:cNvPr id="124" name="テキスト ボックス 123">
          <a:extLst>
            <a:ext uri="{FF2B5EF4-FFF2-40B4-BE49-F238E27FC236}">
              <a16:creationId xmlns:a16="http://schemas.microsoft.com/office/drawing/2014/main" id="{00000000-0008-0000-0D00-00007C000000}"/>
            </a:ext>
          </a:extLst>
        </xdr:cNvPr>
        <xdr:cNvSpPr txBox="1"/>
      </xdr:nvSpPr>
      <xdr:spPr>
        <a:xfrm>
          <a:off x="10756676" y="5219032"/>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1,200.0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24</xdr:row>
      <xdr:rowOff>66675</xdr:rowOff>
    </xdr:to>
    <xdr:cxnSp macro="">
      <xdr:nvCxnSpPr>
        <xdr:cNvPr id="125" name="直線コネクタ 124">
          <a:extLst>
            <a:ext uri="{FF2B5EF4-FFF2-40B4-BE49-F238E27FC236}">
              <a16:creationId xmlns:a16="http://schemas.microsoft.com/office/drawing/2014/main" id="{00000000-0008-0000-0D00-00007D000000}"/>
            </a:ext>
          </a:extLst>
        </xdr:cNvPr>
        <xdr:cNvCxnSpPr/>
      </xdr:nvCxnSpPr>
      <xdr:spPr>
        <a:xfrm>
          <a:off x="11303000" y="4953000"/>
          <a:ext cx="4241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54</xdr:col>
      <xdr:colOff>174401</xdr:colOff>
      <xdr:row>23</xdr:row>
      <xdr:rowOff>144324</xdr:rowOff>
    </xdr:from>
    <xdr:ext cx="482824" cy="225703"/>
    <xdr:sp macro="" textlink="">
      <xdr:nvSpPr>
        <xdr:cNvPr id="126" name="テキスト ボックス 125">
          <a:extLst>
            <a:ext uri="{FF2B5EF4-FFF2-40B4-BE49-F238E27FC236}">
              <a16:creationId xmlns:a16="http://schemas.microsoft.com/office/drawing/2014/main" id="{00000000-0008-0000-0D00-00007E000000}"/>
            </a:ext>
          </a:extLst>
        </xdr:cNvPr>
        <xdr:cNvSpPr txBox="1"/>
      </xdr:nvSpPr>
      <xdr:spPr>
        <a:xfrm>
          <a:off x="10756676" y="4859199"/>
          <a:ext cx="482824"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800">
              <a:latin typeface="ＭＳ Ｐゴシック" panose="020B0600070205080204" pitchFamily="50" charset="-128"/>
              <a:ea typeface="ＭＳ Ｐゴシック" panose="020B0600070205080204" pitchFamily="50" charset="-128"/>
            </a:rPr>
            <a:t>1,500.0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57</xdr:col>
      <xdr:colOff>149225</xdr:colOff>
      <xdr:row>24</xdr:row>
      <xdr:rowOff>66675</xdr:rowOff>
    </xdr:from>
    <xdr:to>
      <xdr:col>80</xdr:col>
      <xdr:colOff>9525</xdr:colOff>
      <xdr:row>36</xdr:row>
      <xdr:rowOff>168275</xdr:rowOff>
    </xdr:to>
    <xdr:sp macro="" textlink="">
      <xdr:nvSpPr>
        <xdr:cNvPr id="127" name="債務償還比率グラフ枠">
          <a:extLst>
            <a:ext uri="{FF2B5EF4-FFF2-40B4-BE49-F238E27FC236}">
              <a16:creationId xmlns:a16="http://schemas.microsoft.com/office/drawing/2014/main" id="{00000000-0008-0000-0D00-00007F000000}"/>
            </a:ext>
          </a:extLst>
        </xdr:cNvPr>
        <xdr:cNvSpPr/>
      </xdr:nvSpPr>
      <xdr:spPr>
        <a:xfrm>
          <a:off x="11303000" y="4953000"/>
          <a:ext cx="4241800" cy="2159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xdr:colOff>
      <xdr:row>26</xdr:row>
      <xdr:rowOff>96083</xdr:rowOff>
    </xdr:from>
    <xdr:to>
      <xdr:col>76</xdr:col>
      <xdr:colOff>21589</xdr:colOff>
      <xdr:row>34</xdr:row>
      <xdr:rowOff>151342</xdr:rowOff>
    </xdr:to>
    <xdr:cxnSp macro="">
      <xdr:nvCxnSpPr>
        <xdr:cNvPr id="128" name="直線コネクタ 127">
          <a:extLst>
            <a:ext uri="{FF2B5EF4-FFF2-40B4-BE49-F238E27FC236}">
              <a16:creationId xmlns:a16="http://schemas.microsoft.com/office/drawing/2014/main" id="{00000000-0008-0000-0D00-000080000000}"/>
            </a:ext>
          </a:extLst>
        </xdr:cNvPr>
        <xdr:cNvCxnSpPr/>
      </xdr:nvCxnSpPr>
      <xdr:spPr>
        <a:xfrm flipV="1">
          <a:off x="14793595" y="5325308"/>
          <a:ext cx="1269" cy="14268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34</xdr:row>
      <xdr:rowOff>155169</xdr:rowOff>
    </xdr:from>
    <xdr:ext cx="340478" cy="259045"/>
    <xdr:sp macro="" textlink="">
      <xdr:nvSpPr>
        <xdr:cNvPr id="129" name="債務償還比率最小値テキスト">
          <a:extLst>
            <a:ext uri="{FF2B5EF4-FFF2-40B4-BE49-F238E27FC236}">
              <a16:creationId xmlns:a16="http://schemas.microsoft.com/office/drawing/2014/main" id="{00000000-0008-0000-0D00-000081000000}"/>
            </a:ext>
          </a:extLst>
        </xdr:cNvPr>
        <xdr:cNvSpPr txBox="1"/>
      </xdr:nvSpPr>
      <xdr:spPr>
        <a:xfrm>
          <a:off x="14846300" y="6755994"/>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34</xdr:row>
      <xdr:rowOff>151342</xdr:rowOff>
    </xdr:from>
    <xdr:to>
      <xdr:col>76</xdr:col>
      <xdr:colOff>111125</xdr:colOff>
      <xdr:row>34</xdr:row>
      <xdr:rowOff>151342</xdr:rowOff>
    </xdr:to>
    <xdr:cxnSp macro="">
      <xdr:nvCxnSpPr>
        <xdr:cNvPr id="130" name="直線コネクタ 129">
          <a:extLst>
            <a:ext uri="{FF2B5EF4-FFF2-40B4-BE49-F238E27FC236}">
              <a16:creationId xmlns:a16="http://schemas.microsoft.com/office/drawing/2014/main" id="{00000000-0008-0000-0D00-000082000000}"/>
            </a:ext>
          </a:extLst>
        </xdr:cNvPr>
        <xdr:cNvCxnSpPr/>
      </xdr:nvCxnSpPr>
      <xdr:spPr>
        <a:xfrm>
          <a:off x="14706600" y="67521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25</xdr:row>
      <xdr:rowOff>42760</xdr:rowOff>
    </xdr:from>
    <xdr:ext cx="560923" cy="259045"/>
    <xdr:sp macro="" textlink="">
      <xdr:nvSpPr>
        <xdr:cNvPr id="131" name="債務償還比率最大値テキスト">
          <a:extLst>
            <a:ext uri="{FF2B5EF4-FFF2-40B4-BE49-F238E27FC236}">
              <a16:creationId xmlns:a16="http://schemas.microsoft.com/office/drawing/2014/main" id="{00000000-0008-0000-0D00-000083000000}"/>
            </a:ext>
          </a:extLst>
        </xdr:cNvPr>
        <xdr:cNvSpPr txBox="1"/>
      </xdr:nvSpPr>
      <xdr:spPr>
        <a:xfrm>
          <a:off x="14846300" y="5100535"/>
          <a:ext cx="56092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123825</xdr:colOff>
      <xdr:row>26</xdr:row>
      <xdr:rowOff>96083</xdr:rowOff>
    </xdr:from>
    <xdr:to>
      <xdr:col>76</xdr:col>
      <xdr:colOff>111125</xdr:colOff>
      <xdr:row>26</xdr:row>
      <xdr:rowOff>96083</xdr:rowOff>
    </xdr:to>
    <xdr:cxnSp macro="">
      <xdr:nvCxnSpPr>
        <xdr:cNvPr id="132" name="直線コネクタ 131">
          <a:extLst>
            <a:ext uri="{FF2B5EF4-FFF2-40B4-BE49-F238E27FC236}">
              <a16:creationId xmlns:a16="http://schemas.microsoft.com/office/drawing/2014/main" id="{00000000-0008-0000-0D00-000084000000}"/>
            </a:ext>
          </a:extLst>
        </xdr:cNvPr>
        <xdr:cNvCxnSpPr/>
      </xdr:nvCxnSpPr>
      <xdr:spPr>
        <a:xfrm>
          <a:off x="14706600" y="53253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76</xdr:col>
      <xdr:colOff>73025</xdr:colOff>
      <xdr:row>29</xdr:row>
      <xdr:rowOff>37256</xdr:rowOff>
    </xdr:from>
    <xdr:ext cx="469744" cy="259045"/>
    <xdr:sp macro="" textlink="">
      <xdr:nvSpPr>
        <xdr:cNvPr id="133" name="債務償還比率平均値テキスト">
          <a:extLst>
            <a:ext uri="{FF2B5EF4-FFF2-40B4-BE49-F238E27FC236}">
              <a16:creationId xmlns:a16="http://schemas.microsoft.com/office/drawing/2014/main" id="{00000000-0008-0000-0D00-000085000000}"/>
            </a:ext>
          </a:extLst>
        </xdr:cNvPr>
        <xdr:cNvSpPr txBox="1"/>
      </xdr:nvSpPr>
      <xdr:spPr>
        <a:xfrm>
          <a:off x="14846300" y="578083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30</xdr:row>
      <xdr:rowOff>14379</xdr:rowOff>
    </xdr:from>
    <xdr:to>
      <xdr:col>76</xdr:col>
      <xdr:colOff>73025</xdr:colOff>
      <xdr:row>30</xdr:row>
      <xdr:rowOff>115979</xdr:rowOff>
    </xdr:to>
    <xdr:sp macro="" textlink="">
      <xdr:nvSpPr>
        <xdr:cNvPr id="134" name="フローチャート: 判断 133">
          <a:extLst>
            <a:ext uri="{FF2B5EF4-FFF2-40B4-BE49-F238E27FC236}">
              <a16:creationId xmlns:a16="http://schemas.microsoft.com/office/drawing/2014/main" id="{00000000-0008-0000-0D00-000086000000}"/>
            </a:ext>
          </a:extLst>
        </xdr:cNvPr>
        <xdr:cNvSpPr/>
      </xdr:nvSpPr>
      <xdr:spPr>
        <a:xfrm>
          <a:off x="14744700" y="5929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22225</xdr:colOff>
      <xdr:row>29</xdr:row>
      <xdr:rowOff>142529</xdr:rowOff>
    </xdr:from>
    <xdr:to>
      <xdr:col>72</xdr:col>
      <xdr:colOff>123825</xdr:colOff>
      <xdr:row>30</xdr:row>
      <xdr:rowOff>72679</xdr:rowOff>
    </xdr:to>
    <xdr:sp macro="" textlink="">
      <xdr:nvSpPr>
        <xdr:cNvPr id="135" name="フローチャート: 判断 134">
          <a:extLst>
            <a:ext uri="{FF2B5EF4-FFF2-40B4-BE49-F238E27FC236}">
              <a16:creationId xmlns:a16="http://schemas.microsoft.com/office/drawing/2014/main" id="{00000000-0008-0000-0D00-000087000000}"/>
            </a:ext>
          </a:extLst>
        </xdr:cNvPr>
        <xdr:cNvSpPr/>
      </xdr:nvSpPr>
      <xdr:spPr>
        <a:xfrm>
          <a:off x="14033500" y="5886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34925</xdr:colOff>
      <xdr:row>37</xdr:row>
      <xdr:rowOff>42724</xdr:rowOff>
    </xdr:from>
    <xdr:ext cx="762000" cy="225703"/>
    <xdr:sp macro="" textlink="">
      <xdr:nvSpPr>
        <xdr:cNvPr id="136" name="テキスト ボックス 135">
          <a:extLst>
            <a:ext uri="{FF2B5EF4-FFF2-40B4-BE49-F238E27FC236}">
              <a16:creationId xmlns:a16="http://schemas.microsoft.com/office/drawing/2014/main" id="{00000000-0008-0000-0D00-000088000000}"/>
            </a:ext>
          </a:extLst>
        </xdr:cNvPr>
        <xdr:cNvSpPr txBox="1"/>
      </xdr:nvSpPr>
      <xdr:spPr>
        <a:xfrm>
          <a:off x="146177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H30</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85725</xdr:colOff>
      <xdr:row>37</xdr:row>
      <xdr:rowOff>42724</xdr:rowOff>
    </xdr:from>
    <xdr:ext cx="762000" cy="225703"/>
    <xdr:sp macro="" textlink="">
      <xdr:nvSpPr>
        <xdr:cNvPr id="137" name="テキスト ボックス 136">
          <a:extLst>
            <a:ext uri="{FF2B5EF4-FFF2-40B4-BE49-F238E27FC236}">
              <a16:creationId xmlns:a16="http://schemas.microsoft.com/office/drawing/2014/main" id="{00000000-0008-0000-0D00-000089000000}"/>
            </a:ext>
          </a:extLst>
        </xdr:cNvPr>
        <xdr:cNvSpPr txBox="1"/>
      </xdr:nvSpPr>
      <xdr:spPr>
        <a:xfrm>
          <a:off x="13906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H29</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85725</xdr:colOff>
      <xdr:row>37</xdr:row>
      <xdr:rowOff>42724</xdr:rowOff>
    </xdr:from>
    <xdr:ext cx="762000" cy="225703"/>
    <xdr:sp macro="" textlink="">
      <xdr:nvSpPr>
        <xdr:cNvPr id="138" name="テキスト ボックス 137">
          <a:extLst>
            <a:ext uri="{FF2B5EF4-FFF2-40B4-BE49-F238E27FC236}">
              <a16:creationId xmlns:a16="http://schemas.microsoft.com/office/drawing/2014/main" id="{00000000-0008-0000-0D00-00008A000000}"/>
            </a:ext>
          </a:extLst>
        </xdr:cNvPr>
        <xdr:cNvSpPr txBox="1"/>
      </xdr:nvSpPr>
      <xdr:spPr>
        <a:xfrm>
          <a:off x="13144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H28</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85725</xdr:colOff>
      <xdr:row>37</xdr:row>
      <xdr:rowOff>42724</xdr:rowOff>
    </xdr:from>
    <xdr:ext cx="762000" cy="225703"/>
    <xdr:sp macro="" textlink="">
      <xdr:nvSpPr>
        <xdr:cNvPr id="139" name="テキスト ボックス 138">
          <a:extLst>
            <a:ext uri="{FF2B5EF4-FFF2-40B4-BE49-F238E27FC236}">
              <a16:creationId xmlns:a16="http://schemas.microsoft.com/office/drawing/2014/main" id="{00000000-0008-0000-0D00-00008B000000}"/>
            </a:ext>
          </a:extLst>
        </xdr:cNvPr>
        <xdr:cNvSpPr txBox="1"/>
      </xdr:nvSpPr>
      <xdr:spPr>
        <a:xfrm>
          <a:off x="12382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H27</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oneCellAnchor>
    <xdr:from>
      <xdr:col>59</xdr:col>
      <xdr:colOff>85725</xdr:colOff>
      <xdr:row>37</xdr:row>
      <xdr:rowOff>42724</xdr:rowOff>
    </xdr:from>
    <xdr:ext cx="762000" cy="225703"/>
    <xdr:sp macro="" textlink="">
      <xdr:nvSpPr>
        <xdr:cNvPr id="140" name="テキスト ボックス 139">
          <a:extLst>
            <a:ext uri="{FF2B5EF4-FFF2-40B4-BE49-F238E27FC236}">
              <a16:creationId xmlns:a16="http://schemas.microsoft.com/office/drawing/2014/main" id="{00000000-0008-0000-0D00-00008C000000}"/>
            </a:ext>
          </a:extLst>
        </xdr:cNvPr>
        <xdr:cNvSpPr txBox="1"/>
      </xdr:nvSpPr>
      <xdr:spPr>
        <a:xfrm>
          <a:off x="11620500" y="7157899"/>
          <a:ext cx="762000"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800">
              <a:latin typeface="ＭＳ Ｐゴシック" panose="020B0600070205080204" pitchFamily="50" charset="-128"/>
              <a:ea typeface="ＭＳ Ｐゴシック" panose="020B0600070205080204" pitchFamily="50" charset="-128"/>
            </a:rPr>
            <a:t>H26</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75</xdr:col>
      <xdr:colOff>161925</xdr:colOff>
      <xdr:row>31</xdr:row>
      <xdr:rowOff>55591</xdr:rowOff>
    </xdr:from>
    <xdr:to>
      <xdr:col>76</xdr:col>
      <xdr:colOff>73025</xdr:colOff>
      <xdr:row>31</xdr:row>
      <xdr:rowOff>157191</xdr:rowOff>
    </xdr:to>
    <xdr:sp macro="" textlink="">
      <xdr:nvSpPr>
        <xdr:cNvPr id="141" name="楕円 140">
          <a:extLst>
            <a:ext uri="{FF2B5EF4-FFF2-40B4-BE49-F238E27FC236}">
              <a16:creationId xmlns:a16="http://schemas.microsoft.com/office/drawing/2014/main" id="{00000000-0008-0000-0D00-00008D000000}"/>
            </a:ext>
          </a:extLst>
        </xdr:cNvPr>
        <xdr:cNvSpPr/>
      </xdr:nvSpPr>
      <xdr:spPr>
        <a:xfrm>
          <a:off x="14744700" y="6142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73025</xdr:colOff>
      <xdr:row>31</xdr:row>
      <xdr:rowOff>34018</xdr:rowOff>
    </xdr:from>
    <xdr:ext cx="469744" cy="259045"/>
    <xdr:sp macro="" textlink="">
      <xdr:nvSpPr>
        <xdr:cNvPr id="142" name="債務償還比率該当値テキスト">
          <a:extLst>
            <a:ext uri="{FF2B5EF4-FFF2-40B4-BE49-F238E27FC236}">
              <a16:creationId xmlns:a16="http://schemas.microsoft.com/office/drawing/2014/main" id="{00000000-0008-0000-0D00-00008E000000}"/>
            </a:ext>
          </a:extLst>
        </xdr:cNvPr>
        <xdr:cNvSpPr txBox="1"/>
      </xdr:nvSpPr>
      <xdr:spPr>
        <a:xfrm>
          <a:off x="14846300" y="612049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22225</xdr:colOff>
      <xdr:row>30</xdr:row>
      <xdr:rowOff>144519</xdr:rowOff>
    </xdr:from>
    <xdr:to>
      <xdr:col>72</xdr:col>
      <xdr:colOff>123825</xdr:colOff>
      <xdr:row>31</xdr:row>
      <xdr:rowOff>74669</xdr:rowOff>
    </xdr:to>
    <xdr:sp macro="" textlink="">
      <xdr:nvSpPr>
        <xdr:cNvPr id="143" name="楕円 142">
          <a:extLst>
            <a:ext uri="{FF2B5EF4-FFF2-40B4-BE49-F238E27FC236}">
              <a16:creationId xmlns:a16="http://schemas.microsoft.com/office/drawing/2014/main" id="{00000000-0008-0000-0D00-00008F000000}"/>
            </a:ext>
          </a:extLst>
        </xdr:cNvPr>
        <xdr:cNvSpPr/>
      </xdr:nvSpPr>
      <xdr:spPr>
        <a:xfrm>
          <a:off x="14033500" y="6059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73025</xdr:colOff>
      <xdr:row>31</xdr:row>
      <xdr:rowOff>23869</xdr:rowOff>
    </xdr:from>
    <xdr:to>
      <xdr:col>76</xdr:col>
      <xdr:colOff>22225</xdr:colOff>
      <xdr:row>31</xdr:row>
      <xdr:rowOff>106391</xdr:rowOff>
    </xdr:to>
    <xdr:cxnSp macro="">
      <xdr:nvCxnSpPr>
        <xdr:cNvPr id="144" name="直線コネクタ 143">
          <a:extLst>
            <a:ext uri="{FF2B5EF4-FFF2-40B4-BE49-F238E27FC236}">
              <a16:creationId xmlns:a16="http://schemas.microsoft.com/office/drawing/2014/main" id="{00000000-0008-0000-0D00-000090000000}"/>
            </a:ext>
          </a:extLst>
        </xdr:cNvPr>
        <xdr:cNvCxnSpPr/>
      </xdr:nvCxnSpPr>
      <xdr:spPr>
        <a:xfrm>
          <a:off x="14084300" y="6110344"/>
          <a:ext cx="711200" cy="82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71</xdr:col>
      <xdr:colOff>15952</xdr:colOff>
      <xdr:row>28</xdr:row>
      <xdr:rowOff>89206</xdr:rowOff>
    </xdr:from>
    <xdr:ext cx="469744" cy="259045"/>
    <xdr:sp macro="" textlink="">
      <xdr:nvSpPr>
        <xdr:cNvPr id="145" name="n_1aveValue債務償還比率">
          <a:extLst>
            <a:ext uri="{FF2B5EF4-FFF2-40B4-BE49-F238E27FC236}">
              <a16:creationId xmlns:a16="http://schemas.microsoft.com/office/drawing/2014/main" id="{00000000-0008-0000-0D00-000091000000}"/>
            </a:ext>
          </a:extLst>
        </xdr:cNvPr>
        <xdr:cNvSpPr txBox="1"/>
      </xdr:nvSpPr>
      <xdr:spPr>
        <a:xfrm>
          <a:off x="13836727" y="566133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679.7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15952</xdr:colOff>
      <xdr:row>31</xdr:row>
      <xdr:rowOff>65796</xdr:rowOff>
    </xdr:from>
    <xdr:ext cx="469744" cy="259045"/>
    <xdr:sp macro="" textlink="">
      <xdr:nvSpPr>
        <xdr:cNvPr id="146" name="n_1mainValue債務償還比率">
          <a:extLst>
            <a:ext uri="{FF2B5EF4-FFF2-40B4-BE49-F238E27FC236}">
              <a16:creationId xmlns:a16="http://schemas.microsoft.com/office/drawing/2014/main" id="{00000000-0008-0000-0D00-000092000000}"/>
            </a:ext>
          </a:extLst>
        </xdr:cNvPr>
        <xdr:cNvSpPr txBox="1"/>
      </xdr:nvSpPr>
      <xdr:spPr>
        <a:xfrm>
          <a:off x="13836727" y="61522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22225</xdr:colOff>
      <xdr:row>41</xdr:row>
      <xdr:rowOff>152400</xdr:rowOff>
    </xdr:from>
    <xdr:to>
      <xdr:col>36</xdr:col>
      <xdr:colOff>22225</xdr:colOff>
      <xdr:row>43</xdr:row>
      <xdr:rowOff>152400</xdr:rowOff>
    </xdr:to>
    <xdr:sp macro="" textlink="">
      <xdr:nvSpPr>
        <xdr:cNvPr id="147" name="正方形/長方形 146">
          <a:extLst>
            <a:ext uri="{FF2B5EF4-FFF2-40B4-BE49-F238E27FC236}">
              <a16:creationId xmlns:a16="http://schemas.microsoft.com/office/drawing/2014/main" id="{00000000-0008-0000-0D00-000093000000}"/>
            </a:ext>
          </a:extLst>
        </xdr:cNvPr>
        <xdr:cNvSpPr/>
      </xdr:nvSpPr>
      <xdr:spPr>
        <a:xfrm>
          <a:off x="1270000" y="800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将来負担比率と有形固定資産減価償却率の推移</a:t>
          </a:r>
        </a:p>
      </xdr:txBody>
    </xdr:sp>
    <xdr:clientData/>
  </xdr:twoCellAnchor>
  <xdr:twoCellAnchor>
    <xdr:from>
      <xdr:col>5</xdr:col>
      <xdr:colOff>22225</xdr:colOff>
      <xdr:row>63</xdr:row>
      <xdr:rowOff>142875</xdr:rowOff>
    </xdr:from>
    <xdr:to>
      <xdr:col>36</xdr:col>
      <xdr:colOff>22225</xdr:colOff>
      <xdr:row>65</xdr:row>
      <xdr:rowOff>142875</xdr:rowOff>
    </xdr:to>
    <xdr:sp macro="" textlink="">
      <xdr:nvSpPr>
        <xdr:cNvPr id="148" name="正方形/長方形 147">
          <a:extLst>
            <a:ext uri="{FF2B5EF4-FFF2-40B4-BE49-F238E27FC236}">
              <a16:creationId xmlns:a16="http://schemas.microsoft.com/office/drawing/2014/main" id="{00000000-0008-0000-0D00-000094000000}"/>
            </a:ext>
          </a:extLst>
        </xdr:cNvPr>
        <xdr:cNvSpPr/>
      </xdr:nvSpPr>
      <xdr:spPr>
        <a:xfrm>
          <a:off x="1270000" y="11811000"/>
          <a:ext cx="5905500" cy="3429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ＭＳ Ｐゴシック" panose="020B0600070205080204" pitchFamily="50" charset="-128"/>
              <a:ea typeface="ＭＳ Ｐゴシック" panose="020B0600070205080204" pitchFamily="50" charset="-128"/>
            </a:rPr>
            <a:t>将来負担比率と実質公債費比率の推移</a:t>
          </a:r>
        </a:p>
      </xdr:txBody>
    </xdr:sp>
    <xdr:clientData/>
  </xdr:twoCellAnchor>
  <xdr:oneCellAnchor>
    <xdr:from>
      <xdr:col>3</xdr:col>
      <xdr:colOff>47625</xdr:colOff>
      <xdr:row>43</xdr:row>
      <xdr:rowOff>63500</xdr:rowOff>
    </xdr:from>
    <xdr:ext cx="370358" cy="242374"/>
    <xdr:sp macro="" textlink="">
      <xdr:nvSpPr>
        <xdr:cNvPr id="149" name="テキスト ボックス 148">
          <a:extLst>
            <a:ext uri="{FF2B5EF4-FFF2-40B4-BE49-F238E27FC236}">
              <a16:creationId xmlns:a16="http://schemas.microsoft.com/office/drawing/2014/main" id="{00000000-0008-0000-0D00-000095000000}"/>
            </a:ext>
          </a:extLst>
        </xdr:cNvPr>
        <xdr:cNvSpPr txBox="1"/>
      </xdr:nvSpPr>
      <xdr:spPr>
        <a:xfrm>
          <a:off x="914400" y="8255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58</xdr:row>
      <xdr:rowOff>158750</xdr:rowOff>
    </xdr:from>
    <xdr:ext cx="370358" cy="242374"/>
    <xdr:sp macro="" textlink="">
      <xdr:nvSpPr>
        <xdr:cNvPr id="150" name="テキスト ボックス 149">
          <a:extLst>
            <a:ext uri="{FF2B5EF4-FFF2-40B4-BE49-F238E27FC236}">
              <a16:creationId xmlns:a16="http://schemas.microsoft.com/office/drawing/2014/main" id="{00000000-0008-0000-0D00-000096000000}"/>
            </a:ext>
          </a:extLst>
        </xdr:cNvPr>
        <xdr:cNvSpPr txBox="1"/>
      </xdr:nvSpPr>
      <xdr:spPr>
        <a:xfrm>
          <a:off x="6985000" y="109220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xdr:col>
      <xdr:colOff>47625</xdr:colOff>
      <xdr:row>65</xdr:row>
      <xdr:rowOff>28575</xdr:rowOff>
    </xdr:from>
    <xdr:ext cx="370358" cy="242374"/>
    <xdr:sp macro="" textlink="">
      <xdr:nvSpPr>
        <xdr:cNvPr id="151" name="テキスト ボックス 150">
          <a:extLst>
            <a:ext uri="{FF2B5EF4-FFF2-40B4-BE49-F238E27FC236}">
              <a16:creationId xmlns:a16="http://schemas.microsoft.com/office/drawing/2014/main" id="{00000000-0008-0000-0D00-000097000000}"/>
            </a:ext>
          </a:extLst>
        </xdr:cNvPr>
        <xdr:cNvSpPr txBox="1"/>
      </xdr:nvSpPr>
      <xdr:spPr>
        <a:xfrm>
          <a:off x="914400" y="120396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22225</xdr:colOff>
      <xdr:row>81</xdr:row>
      <xdr:rowOff>41275</xdr:rowOff>
    </xdr:from>
    <xdr:ext cx="370358" cy="242374"/>
    <xdr:sp macro="" textlink="">
      <xdr:nvSpPr>
        <xdr:cNvPr id="152" name="テキスト ボックス 151">
          <a:extLst>
            <a:ext uri="{FF2B5EF4-FFF2-40B4-BE49-F238E27FC236}">
              <a16:creationId xmlns:a16="http://schemas.microsoft.com/office/drawing/2014/main" id="{00000000-0008-0000-0D00-000098000000}"/>
            </a:ext>
          </a:extLst>
        </xdr:cNvPr>
        <xdr:cNvSpPr txBox="1"/>
      </xdr:nvSpPr>
      <xdr:spPr>
        <a:xfrm>
          <a:off x="6985000" y="14795500"/>
          <a:ext cx="370358" cy="24237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900">
              <a:latin typeface="ＭＳ Ｐゴシック" panose="020B0600070205080204" pitchFamily="50" charset="-128"/>
              <a:ea typeface="ＭＳ Ｐゴシック" panose="020B0600070205080204" pitchFamily="50" charset="-128"/>
            </a:rPr>
            <a:t>(</a:t>
          </a:r>
          <a:r>
            <a:rPr kumimoji="1" lang="ja-JP" altLang="en-US" sz="900">
              <a:latin typeface="ＭＳ Ｐゴシック" panose="020B0600070205080204" pitchFamily="50" charset="-128"/>
              <a:ea typeface="ＭＳ Ｐゴシック" panose="020B0600070205080204" pitchFamily="50" charset="-128"/>
            </a:rPr>
            <a:t>％</a:t>
          </a:r>
          <a:r>
            <a:rPr kumimoji="1" lang="en-US" altLang="ja-JP" sz="900">
              <a:latin typeface="ＭＳ Ｐゴシック" panose="020B0600070205080204" pitchFamily="50" charset="-128"/>
              <a:ea typeface="ＭＳ Ｐゴシック" panose="020B0600070205080204" pitchFamily="50" charset="-128"/>
            </a:rPr>
            <a:t>)</a:t>
          </a:r>
          <a:endParaRPr kumimoji="1" lang="ja-JP" altLang="en-US" sz="9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(13)-1</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市町村施設類型別ストック情報分析表①</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E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E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千葉県四街道市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E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E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E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30</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E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E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E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94,027
91,769
34.52
27,205,732
26,172,468
941,955
16,171,192
21,261,033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E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E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E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E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E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0</xdr:colOff>
      <xdr:row>13</xdr:row>
      <xdr:rowOff>120650</xdr:rowOff>
    </xdr:to>
    <xdr:sp macro="" textlink="">
      <xdr:nvSpPr>
        <xdr:cNvPr id="17" name="正方形/長方形 16">
          <a:extLst>
            <a:ext uri="{FF2B5EF4-FFF2-40B4-BE49-F238E27FC236}">
              <a16:creationId xmlns:a16="http://schemas.microsoft.com/office/drawing/2014/main" id="{00000000-0008-0000-0E00-000011000000}"/>
            </a:ext>
          </a:extLst>
        </xdr:cNvPr>
        <xdr:cNvSpPr/>
      </xdr:nvSpPr>
      <xdr:spPr>
        <a:xfrm>
          <a:off x="7175500" y="1714500"/>
          <a:ext cx="3683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E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E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E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E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E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E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E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E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E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E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E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E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E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95925" cy="259045"/>
    <xdr:sp macro="" textlink="">
      <xdr:nvSpPr>
        <xdr:cNvPr id="31" name="テキスト ボックス 30">
          <a:extLst>
            <a:ext uri="{FF2B5EF4-FFF2-40B4-BE49-F238E27FC236}">
              <a16:creationId xmlns:a16="http://schemas.microsoft.com/office/drawing/2014/main" id="{00000000-0008-0000-0E00-00001F000000}"/>
            </a:ext>
          </a:extLst>
        </xdr:cNvPr>
        <xdr:cNvSpPr txBox="1"/>
      </xdr:nvSpPr>
      <xdr:spPr>
        <a:xfrm>
          <a:off x="698500" y="3429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30</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2" name="正方形/長方形 31">
          <a:extLst>
            <a:ext uri="{FF2B5EF4-FFF2-40B4-BE49-F238E27FC236}">
              <a16:creationId xmlns:a16="http://schemas.microsoft.com/office/drawing/2014/main" id="{00000000-0008-0000-0E00-000020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3" name="正方形/長方形 32">
          <a:extLst>
            <a:ext uri="{FF2B5EF4-FFF2-40B4-BE49-F238E27FC236}">
              <a16:creationId xmlns:a16="http://schemas.microsoft.com/office/drawing/2014/main" id="{00000000-0008-0000-0E00-000021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4" name="正方形/長方形 33">
          <a:extLst>
            <a:ext uri="{FF2B5EF4-FFF2-40B4-BE49-F238E27FC236}">
              <a16:creationId xmlns:a16="http://schemas.microsoft.com/office/drawing/2014/main" id="{00000000-0008-0000-0E00-000022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5" name="正方形/長方形 34">
          <a:extLst>
            <a:ext uri="{FF2B5EF4-FFF2-40B4-BE49-F238E27FC236}">
              <a16:creationId xmlns:a16="http://schemas.microsoft.com/office/drawing/2014/main" id="{00000000-0008-0000-0E00-000023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6" name="正方形/長方形 35">
          <a:extLst>
            <a:ext uri="{FF2B5EF4-FFF2-40B4-BE49-F238E27FC236}">
              <a16:creationId xmlns:a16="http://schemas.microsoft.com/office/drawing/2014/main" id="{00000000-0008-0000-0E00-000024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7" name="正方形/長方形 36">
          <a:extLst>
            <a:ext uri="{FF2B5EF4-FFF2-40B4-BE49-F238E27FC236}">
              <a16:creationId xmlns:a16="http://schemas.microsoft.com/office/drawing/2014/main" id="{00000000-0008-0000-0E00-000025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8" name="正方形/長方形 37">
          <a:extLst>
            <a:ext uri="{FF2B5EF4-FFF2-40B4-BE49-F238E27FC236}">
              <a16:creationId xmlns:a16="http://schemas.microsoft.com/office/drawing/2014/main" id="{00000000-0008-0000-0E00-000026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39" name="正方形/長方形 38">
          <a:extLst>
            <a:ext uri="{FF2B5EF4-FFF2-40B4-BE49-F238E27FC236}">
              <a16:creationId xmlns:a16="http://schemas.microsoft.com/office/drawing/2014/main" id="{00000000-0008-0000-0E00-000027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0" name="テキスト ボックス 39">
          <a:extLst>
            <a:ext uri="{FF2B5EF4-FFF2-40B4-BE49-F238E27FC236}">
              <a16:creationId xmlns:a16="http://schemas.microsoft.com/office/drawing/2014/main" id="{00000000-0008-0000-0E00-000028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1" name="直線コネクタ 40">
          <a:extLst>
            <a:ext uri="{FF2B5EF4-FFF2-40B4-BE49-F238E27FC236}">
              <a16:creationId xmlns:a16="http://schemas.microsoft.com/office/drawing/2014/main" id="{00000000-0008-0000-0E00-000029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42</xdr:row>
      <xdr:rowOff>92528</xdr:rowOff>
    </xdr:from>
    <xdr:to>
      <xdr:col>28</xdr:col>
      <xdr:colOff>114300</xdr:colOff>
      <xdr:row>42</xdr:row>
      <xdr:rowOff>92528</xdr:rowOff>
    </xdr:to>
    <xdr:cxnSp macro="">
      <xdr:nvCxnSpPr>
        <xdr:cNvPr id="42" name="直線コネクタ 41">
          <a:extLst>
            <a:ext uri="{FF2B5EF4-FFF2-40B4-BE49-F238E27FC236}">
              <a16:creationId xmlns:a16="http://schemas.microsoft.com/office/drawing/2014/main" id="{00000000-0008-0000-0E00-00002A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41</xdr:row>
      <xdr:rowOff>121755</xdr:rowOff>
    </xdr:from>
    <xdr:ext cx="338939" cy="259045"/>
    <xdr:sp macro="" textlink="">
      <xdr:nvSpPr>
        <xdr:cNvPr id="43" name="テキスト ボックス 42">
          <a:extLst>
            <a:ext uri="{FF2B5EF4-FFF2-40B4-BE49-F238E27FC236}">
              <a16:creationId xmlns:a16="http://schemas.microsoft.com/office/drawing/2014/main" id="{00000000-0008-0000-0E00-00002B000000}"/>
            </a:ext>
          </a:extLst>
        </xdr:cNvPr>
        <xdr:cNvSpPr txBox="1"/>
      </xdr:nvSpPr>
      <xdr:spPr>
        <a:xfrm>
          <a:off x="423061" y="7151205"/>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4" name="直線コネクタ 43">
          <a:extLst>
            <a:ext uri="{FF2B5EF4-FFF2-40B4-BE49-F238E27FC236}">
              <a16:creationId xmlns:a16="http://schemas.microsoft.com/office/drawing/2014/main" id="{00000000-0008-0000-0E00-00002C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5" name="テキスト ボックス 44">
          <a:extLst>
            <a:ext uri="{FF2B5EF4-FFF2-40B4-BE49-F238E27FC236}">
              <a16:creationId xmlns:a16="http://schemas.microsoft.com/office/drawing/2014/main" id="{00000000-0008-0000-0E00-00002D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6" name="直線コネクタ 45">
          <a:extLst>
            <a:ext uri="{FF2B5EF4-FFF2-40B4-BE49-F238E27FC236}">
              <a16:creationId xmlns:a16="http://schemas.microsoft.com/office/drawing/2014/main" id="{00000000-0008-0000-0E00-00002E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7" name="テキスト ボックス 46">
          <a:extLst>
            <a:ext uri="{FF2B5EF4-FFF2-40B4-BE49-F238E27FC236}">
              <a16:creationId xmlns:a16="http://schemas.microsoft.com/office/drawing/2014/main" id="{00000000-0008-0000-0E00-00002F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48" name="直線コネクタ 47">
          <a:extLst>
            <a:ext uri="{FF2B5EF4-FFF2-40B4-BE49-F238E27FC236}">
              <a16:creationId xmlns:a16="http://schemas.microsoft.com/office/drawing/2014/main" id="{00000000-0008-0000-0E00-000030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49" name="テキスト ボックス 48">
          <a:extLst>
            <a:ext uri="{FF2B5EF4-FFF2-40B4-BE49-F238E27FC236}">
              <a16:creationId xmlns:a16="http://schemas.microsoft.com/office/drawing/2014/main" id="{00000000-0008-0000-0E00-000031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0" name="直線コネクタ 49">
          <a:extLst>
            <a:ext uri="{FF2B5EF4-FFF2-40B4-BE49-F238E27FC236}">
              <a16:creationId xmlns:a16="http://schemas.microsoft.com/office/drawing/2014/main" id="{00000000-0008-0000-0E00-000032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1" name="テキスト ボックス 50">
          <a:extLst>
            <a:ext uri="{FF2B5EF4-FFF2-40B4-BE49-F238E27FC236}">
              <a16:creationId xmlns:a16="http://schemas.microsoft.com/office/drawing/2014/main" id="{00000000-0008-0000-0E00-000033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2" name="直線コネクタ 51">
          <a:extLst>
            <a:ext uri="{FF2B5EF4-FFF2-40B4-BE49-F238E27FC236}">
              <a16:creationId xmlns:a16="http://schemas.microsoft.com/office/drawing/2014/main" id="{00000000-0008-0000-0E00-000034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31949</xdr:rowOff>
    </xdr:from>
    <xdr:ext cx="467179" cy="259045"/>
    <xdr:sp macro="" textlink="">
      <xdr:nvSpPr>
        <xdr:cNvPr id="53" name="テキスト ボックス 52">
          <a:extLst>
            <a:ext uri="{FF2B5EF4-FFF2-40B4-BE49-F238E27FC236}">
              <a16:creationId xmlns:a16="http://schemas.microsoft.com/office/drawing/2014/main" id="{00000000-0008-0000-0E00-000035000000}"/>
            </a:ext>
          </a:extLst>
        </xdr:cNvPr>
        <xdr:cNvSpPr txBox="1"/>
      </xdr:nvSpPr>
      <xdr:spPr>
        <a:xfrm>
          <a:off x="294821" y="551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E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30</xdr:row>
      <xdr:rowOff>48277</xdr:rowOff>
    </xdr:from>
    <xdr:ext cx="467179" cy="259045"/>
    <xdr:sp macro="" textlink="">
      <xdr:nvSpPr>
        <xdr:cNvPr id="55" name="テキスト ボックス 54">
          <a:extLst>
            <a:ext uri="{FF2B5EF4-FFF2-40B4-BE49-F238E27FC236}">
              <a16:creationId xmlns:a16="http://schemas.microsoft.com/office/drawing/2014/main" id="{00000000-0008-0000-0E00-000037000000}"/>
            </a:ext>
          </a:extLst>
        </xdr:cNvPr>
        <xdr:cNvSpPr txBox="1"/>
      </xdr:nvSpPr>
      <xdr:spPr>
        <a:xfrm>
          <a:off x="294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道路】&#10;有形固定資産減価償却率グラフ枠">
          <a:extLst>
            <a:ext uri="{FF2B5EF4-FFF2-40B4-BE49-F238E27FC236}">
              <a16:creationId xmlns:a16="http://schemas.microsoft.com/office/drawing/2014/main" id="{00000000-0008-0000-0E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33</xdr:row>
      <xdr:rowOff>30480</xdr:rowOff>
    </xdr:from>
    <xdr:to>
      <xdr:col>24</xdr:col>
      <xdr:colOff>62865</xdr:colOff>
      <xdr:row>42</xdr:row>
      <xdr:rowOff>92528</xdr:rowOff>
    </xdr:to>
    <xdr:cxnSp macro="">
      <xdr:nvCxnSpPr>
        <xdr:cNvPr id="57" name="直線コネクタ 56">
          <a:extLst>
            <a:ext uri="{FF2B5EF4-FFF2-40B4-BE49-F238E27FC236}">
              <a16:creationId xmlns:a16="http://schemas.microsoft.com/office/drawing/2014/main" id="{00000000-0008-0000-0E00-000039000000}"/>
            </a:ext>
          </a:extLst>
        </xdr:cNvPr>
        <xdr:cNvCxnSpPr/>
      </xdr:nvCxnSpPr>
      <xdr:spPr>
        <a:xfrm flipV="1">
          <a:off x="4634865" y="5688330"/>
          <a:ext cx="0" cy="16050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96355</xdr:rowOff>
    </xdr:from>
    <xdr:ext cx="340478" cy="259045"/>
    <xdr:sp macro="" textlink="">
      <xdr:nvSpPr>
        <xdr:cNvPr id="58" name="【道路】&#10;有形固定資産減価償却率最小値テキスト">
          <a:extLst>
            <a:ext uri="{FF2B5EF4-FFF2-40B4-BE49-F238E27FC236}">
              <a16:creationId xmlns:a16="http://schemas.microsoft.com/office/drawing/2014/main" id="{00000000-0008-0000-0E00-00003A000000}"/>
            </a:ext>
          </a:extLst>
        </xdr:cNvPr>
        <xdr:cNvSpPr txBox="1"/>
      </xdr:nvSpPr>
      <xdr:spPr>
        <a:xfrm>
          <a:off x="4673600" y="72972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92528</xdr:rowOff>
    </xdr:from>
    <xdr:to>
      <xdr:col>24</xdr:col>
      <xdr:colOff>152400</xdr:colOff>
      <xdr:row>42</xdr:row>
      <xdr:rowOff>92528</xdr:rowOff>
    </xdr:to>
    <xdr:cxnSp macro="">
      <xdr:nvCxnSpPr>
        <xdr:cNvPr id="59" name="直線コネクタ 58">
          <a:extLst>
            <a:ext uri="{FF2B5EF4-FFF2-40B4-BE49-F238E27FC236}">
              <a16:creationId xmlns:a16="http://schemas.microsoft.com/office/drawing/2014/main" id="{00000000-0008-0000-0E00-00003B000000}"/>
            </a:ext>
          </a:extLst>
        </xdr:cNvPr>
        <xdr:cNvCxnSpPr/>
      </xdr:nvCxnSpPr>
      <xdr:spPr>
        <a:xfrm>
          <a:off x="4546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31</xdr:row>
      <xdr:rowOff>148607</xdr:rowOff>
    </xdr:from>
    <xdr:ext cx="405111" cy="259045"/>
    <xdr:sp macro="" textlink="">
      <xdr:nvSpPr>
        <xdr:cNvPr id="60" name="【道路】&#10;有形固定資産減価償却率最大値テキスト">
          <a:extLst>
            <a:ext uri="{FF2B5EF4-FFF2-40B4-BE49-F238E27FC236}">
              <a16:creationId xmlns:a16="http://schemas.microsoft.com/office/drawing/2014/main" id="{00000000-0008-0000-0E00-00003C000000}"/>
            </a:ext>
          </a:extLst>
        </xdr:cNvPr>
        <xdr:cNvSpPr txBox="1"/>
      </xdr:nvSpPr>
      <xdr:spPr>
        <a:xfrm>
          <a:off x="4673600" y="54635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33</xdr:row>
      <xdr:rowOff>30480</xdr:rowOff>
    </xdr:from>
    <xdr:to>
      <xdr:col>24</xdr:col>
      <xdr:colOff>152400</xdr:colOff>
      <xdr:row>33</xdr:row>
      <xdr:rowOff>30480</xdr:rowOff>
    </xdr:to>
    <xdr:cxnSp macro="">
      <xdr:nvCxnSpPr>
        <xdr:cNvPr id="61" name="直線コネクタ 60">
          <a:extLst>
            <a:ext uri="{FF2B5EF4-FFF2-40B4-BE49-F238E27FC236}">
              <a16:creationId xmlns:a16="http://schemas.microsoft.com/office/drawing/2014/main" id="{00000000-0008-0000-0E00-00003D000000}"/>
            </a:ext>
          </a:extLst>
        </xdr:cNvPr>
        <xdr:cNvCxnSpPr/>
      </xdr:nvCxnSpPr>
      <xdr:spPr>
        <a:xfrm>
          <a:off x="4546600" y="56883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35</xdr:row>
      <xdr:rowOff>92364</xdr:rowOff>
    </xdr:from>
    <xdr:ext cx="405111" cy="259045"/>
    <xdr:sp macro="" textlink="">
      <xdr:nvSpPr>
        <xdr:cNvPr id="62" name="【道路】&#10;有形固定資産減価償却率平均値テキスト">
          <a:extLst>
            <a:ext uri="{FF2B5EF4-FFF2-40B4-BE49-F238E27FC236}">
              <a16:creationId xmlns:a16="http://schemas.microsoft.com/office/drawing/2014/main" id="{00000000-0008-0000-0E00-00003E000000}"/>
            </a:ext>
          </a:extLst>
        </xdr:cNvPr>
        <xdr:cNvSpPr txBox="1"/>
      </xdr:nvSpPr>
      <xdr:spPr>
        <a:xfrm>
          <a:off x="4673600" y="609311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69487</xdr:rowOff>
    </xdr:from>
    <xdr:to>
      <xdr:col>24</xdr:col>
      <xdr:colOff>114300</xdr:colOff>
      <xdr:row>36</xdr:row>
      <xdr:rowOff>171087</xdr:rowOff>
    </xdr:to>
    <xdr:sp macro="" textlink="">
      <xdr:nvSpPr>
        <xdr:cNvPr id="63" name="フローチャート: 判断 62">
          <a:extLst>
            <a:ext uri="{FF2B5EF4-FFF2-40B4-BE49-F238E27FC236}">
              <a16:creationId xmlns:a16="http://schemas.microsoft.com/office/drawing/2014/main" id="{00000000-0008-0000-0E00-00003F000000}"/>
            </a:ext>
          </a:extLst>
        </xdr:cNvPr>
        <xdr:cNvSpPr/>
      </xdr:nvSpPr>
      <xdr:spPr>
        <a:xfrm>
          <a:off x="4584700" y="62416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36</xdr:row>
      <xdr:rowOff>92347</xdr:rowOff>
    </xdr:from>
    <xdr:to>
      <xdr:col>20</xdr:col>
      <xdr:colOff>38100</xdr:colOff>
      <xdr:row>37</xdr:row>
      <xdr:rowOff>22497</xdr:rowOff>
    </xdr:to>
    <xdr:sp macro="" textlink="">
      <xdr:nvSpPr>
        <xdr:cNvPr id="64" name="フローチャート: 判断 63">
          <a:extLst>
            <a:ext uri="{FF2B5EF4-FFF2-40B4-BE49-F238E27FC236}">
              <a16:creationId xmlns:a16="http://schemas.microsoft.com/office/drawing/2014/main" id="{00000000-0008-0000-0E00-000040000000}"/>
            </a:ext>
          </a:extLst>
        </xdr:cNvPr>
        <xdr:cNvSpPr/>
      </xdr:nvSpPr>
      <xdr:spPr>
        <a:xfrm>
          <a:off x="3746500" y="6264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36</xdr:row>
      <xdr:rowOff>116840</xdr:rowOff>
    </xdr:from>
    <xdr:to>
      <xdr:col>15</xdr:col>
      <xdr:colOff>101600</xdr:colOff>
      <xdr:row>37</xdr:row>
      <xdr:rowOff>46990</xdr:rowOff>
    </xdr:to>
    <xdr:sp macro="" textlink="">
      <xdr:nvSpPr>
        <xdr:cNvPr id="65" name="フローチャート: 判断 64">
          <a:extLst>
            <a:ext uri="{FF2B5EF4-FFF2-40B4-BE49-F238E27FC236}">
              <a16:creationId xmlns:a16="http://schemas.microsoft.com/office/drawing/2014/main" id="{00000000-0008-0000-0E00-000041000000}"/>
            </a:ext>
          </a:extLst>
        </xdr:cNvPr>
        <xdr:cNvSpPr/>
      </xdr:nvSpPr>
      <xdr:spPr>
        <a:xfrm>
          <a:off x="2857500" y="6289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36</xdr:row>
      <xdr:rowOff>116840</xdr:rowOff>
    </xdr:from>
    <xdr:to>
      <xdr:col>10</xdr:col>
      <xdr:colOff>165100</xdr:colOff>
      <xdr:row>37</xdr:row>
      <xdr:rowOff>46990</xdr:rowOff>
    </xdr:to>
    <xdr:sp macro="" textlink="">
      <xdr:nvSpPr>
        <xdr:cNvPr id="66" name="フローチャート: 判断 65">
          <a:extLst>
            <a:ext uri="{FF2B5EF4-FFF2-40B4-BE49-F238E27FC236}">
              <a16:creationId xmlns:a16="http://schemas.microsoft.com/office/drawing/2014/main" id="{00000000-0008-0000-0E00-000042000000}"/>
            </a:ext>
          </a:extLst>
        </xdr:cNvPr>
        <xdr:cNvSpPr/>
      </xdr:nvSpPr>
      <xdr:spPr>
        <a:xfrm>
          <a:off x="1968500" y="6289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E00-000043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E00-000044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E00-000045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E00-000046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E00-000047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62956</xdr:rowOff>
    </xdr:from>
    <xdr:to>
      <xdr:col>24</xdr:col>
      <xdr:colOff>114300</xdr:colOff>
      <xdr:row>37</xdr:row>
      <xdr:rowOff>164556</xdr:rowOff>
    </xdr:to>
    <xdr:sp macro="" textlink="">
      <xdr:nvSpPr>
        <xdr:cNvPr id="72" name="楕円 71">
          <a:extLst>
            <a:ext uri="{FF2B5EF4-FFF2-40B4-BE49-F238E27FC236}">
              <a16:creationId xmlns:a16="http://schemas.microsoft.com/office/drawing/2014/main" id="{00000000-0008-0000-0E00-000048000000}"/>
            </a:ext>
          </a:extLst>
        </xdr:cNvPr>
        <xdr:cNvSpPr/>
      </xdr:nvSpPr>
      <xdr:spPr>
        <a:xfrm>
          <a:off x="4584700" y="64066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37</xdr:row>
      <xdr:rowOff>41383</xdr:rowOff>
    </xdr:from>
    <xdr:ext cx="405111" cy="259045"/>
    <xdr:sp macro="" textlink="">
      <xdr:nvSpPr>
        <xdr:cNvPr id="73" name="【道路】&#10;有形固定資産減価償却率該当値テキスト">
          <a:extLst>
            <a:ext uri="{FF2B5EF4-FFF2-40B4-BE49-F238E27FC236}">
              <a16:creationId xmlns:a16="http://schemas.microsoft.com/office/drawing/2014/main" id="{00000000-0008-0000-0E00-000049000000}"/>
            </a:ext>
          </a:extLst>
        </xdr:cNvPr>
        <xdr:cNvSpPr txBox="1"/>
      </xdr:nvSpPr>
      <xdr:spPr>
        <a:xfrm>
          <a:off x="4673600" y="63850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89081</xdr:rowOff>
    </xdr:from>
    <xdr:to>
      <xdr:col>20</xdr:col>
      <xdr:colOff>38100</xdr:colOff>
      <xdr:row>38</xdr:row>
      <xdr:rowOff>19231</xdr:rowOff>
    </xdr:to>
    <xdr:sp macro="" textlink="">
      <xdr:nvSpPr>
        <xdr:cNvPr id="74" name="楕円 73">
          <a:extLst>
            <a:ext uri="{FF2B5EF4-FFF2-40B4-BE49-F238E27FC236}">
              <a16:creationId xmlns:a16="http://schemas.microsoft.com/office/drawing/2014/main" id="{00000000-0008-0000-0E00-00004A000000}"/>
            </a:ext>
          </a:extLst>
        </xdr:cNvPr>
        <xdr:cNvSpPr/>
      </xdr:nvSpPr>
      <xdr:spPr>
        <a:xfrm>
          <a:off x="3746500" y="64327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37</xdr:row>
      <xdr:rowOff>113756</xdr:rowOff>
    </xdr:from>
    <xdr:to>
      <xdr:col>24</xdr:col>
      <xdr:colOff>63500</xdr:colOff>
      <xdr:row>37</xdr:row>
      <xdr:rowOff>139881</xdr:rowOff>
    </xdr:to>
    <xdr:cxnSp macro="">
      <xdr:nvCxnSpPr>
        <xdr:cNvPr id="75" name="直線コネクタ 74">
          <a:extLst>
            <a:ext uri="{FF2B5EF4-FFF2-40B4-BE49-F238E27FC236}">
              <a16:creationId xmlns:a16="http://schemas.microsoft.com/office/drawing/2014/main" id="{00000000-0008-0000-0E00-00004B000000}"/>
            </a:ext>
          </a:extLst>
        </xdr:cNvPr>
        <xdr:cNvCxnSpPr/>
      </xdr:nvCxnSpPr>
      <xdr:spPr>
        <a:xfrm flipV="1">
          <a:off x="3797300" y="6457406"/>
          <a:ext cx="838200" cy="26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110308</xdr:rowOff>
    </xdr:from>
    <xdr:to>
      <xdr:col>15</xdr:col>
      <xdr:colOff>101600</xdr:colOff>
      <xdr:row>38</xdr:row>
      <xdr:rowOff>40458</xdr:rowOff>
    </xdr:to>
    <xdr:sp macro="" textlink="">
      <xdr:nvSpPr>
        <xdr:cNvPr id="76" name="楕円 75">
          <a:extLst>
            <a:ext uri="{FF2B5EF4-FFF2-40B4-BE49-F238E27FC236}">
              <a16:creationId xmlns:a16="http://schemas.microsoft.com/office/drawing/2014/main" id="{00000000-0008-0000-0E00-00004C000000}"/>
            </a:ext>
          </a:extLst>
        </xdr:cNvPr>
        <xdr:cNvSpPr/>
      </xdr:nvSpPr>
      <xdr:spPr>
        <a:xfrm>
          <a:off x="2857500" y="64539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139881</xdr:rowOff>
    </xdr:from>
    <xdr:to>
      <xdr:col>19</xdr:col>
      <xdr:colOff>177800</xdr:colOff>
      <xdr:row>37</xdr:row>
      <xdr:rowOff>161109</xdr:rowOff>
    </xdr:to>
    <xdr:cxnSp macro="">
      <xdr:nvCxnSpPr>
        <xdr:cNvPr id="77" name="直線コネクタ 76">
          <a:extLst>
            <a:ext uri="{FF2B5EF4-FFF2-40B4-BE49-F238E27FC236}">
              <a16:creationId xmlns:a16="http://schemas.microsoft.com/office/drawing/2014/main" id="{00000000-0008-0000-0E00-00004D000000}"/>
            </a:ext>
          </a:extLst>
        </xdr:cNvPr>
        <xdr:cNvCxnSpPr/>
      </xdr:nvCxnSpPr>
      <xdr:spPr>
        <a:xfrm flipV="1">
          <a:off x="2908300" y="6483531"/>
          <a:ext cx="889000" cy="212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35</xdr:row>
      <xdr:rowOff>39024</xdr:rowOff>
    </xdr:from>
    <xdr:ext cx="405111" cy="259045"/>
    <xdr:sp macro="" textlink="">
      <xdr:nvSpPr>
        <xdr:cNvPr id="78" name="n_1aveValue【道路】&#10;有形固定資産減価償却率">
          <a:extLst>
            <a:ext uri="{FF2B5EF4-FFF2-40B4-BE49-F238E27FC236}">
              <a16:creationId xmlns:a16="http://schemas.microsoft.com/office/drawing/2014/main" id="{00000000-0008-0000-0E00-00004E000000}"/>
            </a:ext>
          </a:extLst>
        </xdr:cNvPr>
        <xdr:cNvSpPr txBox="1"/>
      </xdr:nvSpPr>
      <xdr:spPr>
        <a:xfrm>
          <a:off x="3582044" y="60397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35</xdr:row>
      <xdr:rowOff>63517</xdr:rowOff>
    </xdr:from>
    <xdr:ext cx="405111" cy="259045"/>
    <xdr:sp macro="" textlink="">
      <xdr:nvSpPr>
        <xdr:cNvPr id="79" name="n_2aveValue【道路】&#10;有形固定資産減価償却率">
          <a:extLst>
            <a:ext uri="{FF2B5EF4-FFF2-40B4-BE49-F238E27FC236}">
              <a16:creationId xmlns:a16="http://schemas.microsoft.com/office/drawing/2014/main" id="{00000000-0008-0000-0E00-00004F000000}"/>
            </a:ext>
          </a:extLst>
        </xdr:cNvPr>
        <xdr:cNvSpPr txBox="1"/>
      </xdr:nvSpPr>
      <xdr:spPr>
        <a:xfrm>
          <a:off x="2705744" y="6064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35</xdr:row>
      <xdr:rowOff>63517</xdr:rowOff>
    </xdr:from>
    <xdr:ext cx="405111" cy="259045"/>
    <xdr:sp macro="" textlink="">
      <xdr:nvSpPr>
        <xdr:cNvPr id="80" name="n_3aveValue【道路】&#10;有形固定資産減価償却率">
          <a:extLst>
            <a:ext uri="{FF2B5EF4-FFF2-40B4-BE49-F238E27FC236}">
              <a16:creationId xmlns:a16="http://schemas.microsoft.com/office/drawing/2014/main" id="{00000000-0008-0000-0E00-000050000000}"/>
            </a:ext>
          </a:extLst>
        </xdr:cNvPr>
        <xdr:cNvSpPr txBox="1"/>
      </xdr:nvSpPr>
      <xdr:spPr>
        <a:xfrm>
          <a:off x="1816744" y="60642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38</xdr:row>
      <xdr:rowOff>10358</xdr:rowOff>
    </xdr:from>
    <xdr:ext cx="405111" cy="259045"/>
    <xdr:sp macro="" textlink="">
      <xdr:nvSpPr>
        <xdr:cNvPr id="81" name="n_1mainValue【道路】&#10;有形固定資産減価償却率">
          <a:extLst>
            <a:ext uri="{FF2B5EF4-FFF2-40B4-BE49-F238E27FC236}">
              <a16:creationId xmlns:a16="http://schemas.microsoft.com/office/drawing/2014/main" id="{00000000-0008-0000-0E00-000051000000}"/>
            </a:ext>
          </a:extLst>
        </xdr:cNvPr>
        <xdr:cNvSpPr txBox="1"/>
      </xdr:nvSpPr>
      <xdr:spPr>
        <a:xfrm>
          <a:off x="3582044" y="65254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31586</xdr:rowOff>
    </xdr:from>
    <xdr:ext cx="405111" cy="259045"/>
    <xdr:sp macro="" textlink="">
      <xdr:nvSpPr>
        <xdr:cNvPr id="82" name="n_2mainValue【道路】&#10;有形固定資産減価償却率">
          <a:extLst>
            <a:ext uri="{FF2B5EF4-FFF2-40B4-BE49-F238E27FC236}">
              <a16:creationId xmlns:a16="http://schemas.microsoft.com/office/drawing/2014/main" id="{00000000-0008-0000-0E00-000052000000}"/>
            </a:ext>
          </a:extLst>
        </xdr:cNvPr>
        <xdr:cNvSpPr txBox="1"/>
      </xdr:nvSpPr>
      <xdr:spPr>
        <a:xfrm>
          <a:off x="2705744" y="65466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3" name="正方形/長方形 82">
          <a:extLst>
            <a:ext uri="{FF2B5EF4-FFF2-40B4-BE49-F238E27FC236}">
              <a16:creationId xmlns:a16="http://schemas.microsoft.com/office/drawing/2014/main" id="{00000000-0008-0000-0E00-000053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道路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一人当たり延長</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84" name="正方形/長方形 83">
          <a:extLst>
            <a:ext uri="{FF2B5EF4-FFF2-40B4-BE49-F238E27FC236}">
              <a16:creationId xmlns:a16="http://schemas.microsoft.com/office/drawing/2014/main" id="{00000000-0008-0000-0E00-000054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85" name="正方形/長方形 84">
          <a:extLst>
            <a:ext uri="{FF2B5EF4-FFF2-40B4-BE49-F238E27FC236}">
              <a16:creationId xmlns:a16="http://schemas.microsoft.com/office/drawing/2014/main" id="{00000000-0008-0000-0E00-000055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86" name="正方形/長方形 85">
          <a:extLst>
            <a:ext uri="{FF2B5EF4-FFF2-40B4-BE49-F238E27FC236}">
              <a16:creationId xmlns:a16="http://schemas.microsoft.com/office/drawing/2014/main" id="{00000000-0008-0000-0E00-000056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87" name="正方形/長方形 86">
          <a:extLst>
            <a:ext uri="{FF2B5EF4-FFF2-40B4-BE49-F238E27FC236}">
              <a16:creationId xmlns:a16="http://schemas.microsoft.com/office/drawing/2014/main" id="{00000000-0008-0000-0E00-000057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9.730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88" name="正方形/長方形 87">
          <a:extLst>
            <a:ext uri="{FF2B5EF4-FFF2-40B4-BE49-F238E27FC236}">
              <a16:creationId xmlns:a16="http://schemas.microsoft.com/office/drawing/2014/main" id="{00000000-0008-0000-0E00-000058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89" name="正方形/長方形 88">
          <a:extLst>
            <a:ext uri="{FF2B5EF4-FFF2-40B4-BE49-F238E27FC236}">
              <a16:creationId xmlns:a16="http://schemas.microsoft.com/office/drawing/2014/main" id="{00000000-0008-0000-0E00-000059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0" name="正方形/長方形 89">
          <a:extLst>
            <a:ext uri="{FF2B5EF4-FFF2-40B4-BE49-F238E27FC236}">
              <a16:creationId xmlns:a16="http://schemas.microsoft.com/office/drawing/2014/main" id="{00000000-0008-0000-0E00-00005A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3427" cy="225703"/>
    <xdr:sp macro="" textlink="">
      <xdr:nvSpPr>
        <xdr:cNvPr id="91" name="テキスト ボックス 90">
          <a:extLst>
            <a:ext uri="{FF2B5EF4-FFF2-40B4-BE49-F238E27FC236}">
              <a16:creationId xmlns:a16="http://schemas.microsoft.com/office/drawing/2014/main" id="{00000000-0008-0000-0E00-00005B000000}"/>
            </a:ext>
          </a:extLst>
        </xdr:cNvPr>
        <xdr:cNvSpPr txBox="1"/>
      </xdr:nvSpPr>
      <xdr:spPr>
        <a:xfrm>
          <a:off x="6565900" y="5143500"/>
          <a:ext cx="343427"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ｍ</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2" name="直線コネクタ 91">
          <a:extLst>
            <a:ext uri="{FF2B5EF4-FFF2-40B4-BE49-F238E27FC236}">
              <a16:creationId xmlns:a16="http://schemas.microsoft.com/office/drawing/2014/main" id="{00000000-0008-0000-0E00-00005C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3" name="直線コネクタ 92">
          <a:extLst>
            <a:ext uri="{FF2B5EF4-FFF2-40B4-BE49-F238E27FC236}">
              <a16:creationId xmlns:a16="http://schemas.microsoft.com/office/drawing/2014/main" id="{00000000-0008-0000-0E00-00005D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94" name="テキスト ボックス 93">
          <a:extLst>
            <a:ext uri="{FF2B5EF4-FFF2-40B4-BE49-F238E27FC236}">
              <a16:creationId xmlns:a16="http://schemas.microsoft.com/office/drawing/2014/main" id="{00000000-0008-0000-0E00-00005E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95" name="直線コネクタ 94">
          <a:extLst>
            <a:ext uri="{FF2B5EF4-FFF2-40B4-BE49-F238E27FC236}">
              <a16:creationId xmlns:a16="http://schemas.microsoft.com/office/drawing/2014/main" id="{00000000-0008-0000-0E00-00005F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39</xdr:row>
      <xdr:rowOff>29227</xdr:rowOff>
    </xdr:from>
    <xdr:ext cx="531299" cy="259045"/>
    <xdr:sp macro="" textlink="">
      <xdr:nvSpPr>
        <xdr:cNvPr id="96" name="テキスト ボックス 95">
          <a:extLst>
            <a:ext uri="{FF2B5EF4-FFF2-40B4-BE49-F238E27FC236}">
              <a16:creationId xmlns:a16="http://schemas.microsoft.com/office/drawing/2014/main" id="{00000000-0008-0000-0E00-000060000000}"/>
            </a:ext>
          </a:extLst>
        </xdr:cNvPr>
        <xdr:cNvSpPr txBox="1"/>
      </xdr:nvSpPr>
      <xdr:spPr>
        <a:xfrm>
          <a:off x="6072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97" name="直線コネクタ 96">
          <a:extLst>
            <a:ext uri="{FF2B5EF4-FFF2-40B4-BE49-F238E27FC236}">
              <a16:creationId xmlns:a16="http://schemas.microsoft.com/office/drawing/2014/main" id="{00000000-0008-0000-0E00-000061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162577</xdr:rowOff>
    </xdr:from>
    <xdr:ext cx="531299" cy="259045"/>
    <xdr:sp macro="" textlink="">
      <xdr:nvSpPr>
        <xdr:cNvPr id="98" name="テキスト ボックス 97">
          <a:extLst>
            <a:ext uri="{FF2B5EF4-FFF2-40B4-BE49-F238E27FC236}">
              <a16:creationId xmlns:a16="http://schemas.microsoft.com/office/drawing/2014/main" id="{00000000-0008-0000-0E00-000062000000}"/>
            </a:ext>
          </a:extLst>
        </xdr:cNvPr>
        <xdr:cNvSpPr txBox="1"/>
      </xdr:nvSpPr>
      <xdr:spPr>
        <a:xfrm>
          <a:off x="6072701" y="633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99" name="直線コネクタ 98">
          <a:extLst>
            <a:ext uri="{FF2B5EF4-FFF2-40B4-BE49-F238E27FC236}">
              <a16:creationId xmlns:a16="http://schemas.microsoft.com/office/drawing/2014/main" id="{00000000-0008-0000-0E00-000063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34</xdr:row>
      <xdr:rowOff>124477</xdr:rowOff>
    </xdr:from>
    <xdr:ext cx="531299" cy="259045"/>
    <xdr:sp macro="" textlink="">
      <xdr:nvSpPr>
        <xdr:cNvPr id="100" name="テキスト ボックス 99">
          <a:extLst>
            <a:ext uri="{FF2B5EF4-FFF2-40B4-BE49-F238E27FC236}">
              <a16:creationId xmlns:a16="http://schemas.microsoft.com/office/drawing/2014/main" id="{00000000-0008-0000-0E00-000064000000}"/>
            </a:ext>
          </a:extLst>
        </xdr:cNvPr>
        <xdr:cNvSpPr txBox="1"/>
      </xdr:nvSpPr>
      <xdr:spPr>
        <a:xfrm>
          <a:off x="6072701" y="595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1" name="直線コネクタ 100">
          <a:extLst>
            <a:ext uri="{FF2B5EF4-FFF2-40B4-BE49-F238E27FC236}">
              <a16:creationId xmlns:a16="http://schemas.microsoft.com/office/drawing/2014/main" id="{00000000-0008-0000-0E00-000065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32</xdr:row>
      <xdr:rowOff>86377</xdr:rowOff>
    </xdr:from>
    <xdr:ext cx="595419" cy="259045"/>
    <xdr:sp macro="" textlink="">
      <xdr:nvSpPr>
        <xdr:cNvPr id="102" name="テキスト ボックス 101">
          <a:extLst>
            <a:ext uri="{FF2B5EF4-FFF2-40B4-BE49-F238E27FC236}">
              <a16:creationId xmlns:a16="http://schemas.microsoft.com/office/drawing/2014/main" id="{00000000-0008-0000-0E00-000066000000}"/>
            </a:ext>
          </a:extLst>
        </xdr:cNvPr>
        <xdr:cNvSpPr txBox="1"/>
      </xdr:nvSpPr>
      <xdr:spPr>
        <a:xfrm>
          <a:off x="6008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3" name="直線コネクタ 102">
          <a:extLst>
            <a:ext uri="{FF2B5EF4-FFF2-40B4-BE49-F238E27FC236}">
              <a16:creationId xmlns:a16="http://schemas.microsoft.com/office/drawing/2014/main" id="{00000000-0008-0000-0E00-000067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30</xdr:row>
      <xdr:rowOff>48277</xdr:rowOff>
    </xdr:from>
    <xdr:ext cx="595419" cy="259045"/>
    <xdr:sp macro="" textlink="">
      <xdr:nvSpPr>
        <xdr:cNvPr id="104" name="テキスト ボックス 103">
          <a:extLst>
            <a:ext uri="{FF2B5EF4-FFF2-40B4-BE49-F238E27FC236}">
              <a16:creationId xmlns:a16="http://schemas.microsoft.com/office/drawing/2014/main" id="{00000000-0008-0000-0E00-000068000000}"/>
            </a:ext>
          </a:extLst>
        </xdr:cNvPr>
        <xdr:cNvSpPr txBox="1"/>
      </xdr:nvSpPr>
      <xdr:spPr>
        <a:xfrm>
          <a:off x="6008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05" name="【道路】&#10;一人当たり延長グラフ枠">
          <a:extLst>
            <a:ext uri="{FF2B5EF4-FFF2-40B4-BE49-F238E27FC236}">
              <a16:creationId xmlns:a16="http://schemas.microsoft.com/office/drawing/2014/main" id="{00000000-0008-0000-0E00-000069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33</xdr:row>
      <xdr:rowOff>111760</xdr:rowOff>
    </xdr:from>
    <xdr:to>
      <xdr:col>54</xdr:col>
      <xdr:colOff>189865</xdr:colOff>
      <xdr:row>42</xdr:row>
      <xdr:rowOff>13805</xdr:rowOff>
    </xdr:to>
    <xdr:cxnSp macro="">
      <xdr:nvCxnSpPr>
        <xdr:cNvPr id="106" name="直線コネクタ 105">
          <a:extLst>
            <a:ext uri="{FF2B5EF4-FFF2-40B4-BE49-F238E27FC236}">
              <a16:creationId xmlns:a16="http://schemas.microsoft.com/office/drawing/2014/main" id="{00000000-0008-0000-0E00-00006A000000}"/>
            </a:ext>
          </a:extLst>
        </xdr:cNvPr>
        <xdr:cNvCxnSpPr/>
      </xdr:nvCxnSpPr>
      <xdr:spPr>
        <a:xfrm flipV="1">
          <a:off x="10476865" y="5769610"/>
          <a:ext cx="0" cy="144509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17632</xdr:rowOff>
    </xdr:from>
    <xdr:ext cx="469744" cy="259045"/>
    <xdr:sp macro="" textlink="">
      <xdr:nvSpPr>
        <xdr:cNvPr id="107" name="【道路】&#10;一人当たり延長最小値テキスト">
          <a:extLst>
            <a:ext uri="{FF2B5EF4-FFF2-40B4-BE49-F238E27FC236}">
              <a16:creationId xmlns:a16="http://schemas.microsoft.com/office/drawing/2014/main" id="{00000000-0008-0000-0E00-00006B000000}"/>
            </a:ext>
          </a:extLst>
        </xdr:cNvPr>
        <xdr:cNvSpPr txBox="1"/>
      </xdr:nvSpPr>
      <xdr:spPr>
        <a:xfrm>
          <a:off x="10515600" y="721853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13805</xdr:rowOff>
    </xdr:from>
    <xdr:to>
      <xdr:col>55</xdr:col>
      <xdr:colOff>88900</xdr:colOff>
      <xdr:row>42</xdr:row>
      <xdr:rowOff>13805</xdr:rowOff>
    </xdr:to>
    <xdr:cxnSp macro="">
      <xdr:nvCxnSpPr>
        <xdr:cNvPr id="108" name="直線コネクタ 107">
          <a:extLst>
            <a:ext uri="{FF2B5EF4-FFF2-40B4-BE49-F238E27FC236}">
              <a16:creationId xmlns:a16="http://schemas.microsoft.com/office/drawing/2014/main" id="{00000000-0008-0000-0E00-00006C000000}"/>
            </a:ext>
          </a:extLst>
        </xdr:cNvPr>
        <xdr:cNvCxnSpPr/>
      </xdr:nvCxnSpPr>
      <xdr:spPr>
        <a:xfrm>
          <a:off x="10388600" y="721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58437</xdr:rowOff>
    </xdr:from>
    <xdr:ext cx="599010" cy="259045"/>
    <xdr:sp macro="" textlink="">
      <xdr:nvSpPr>
        <xdr:cNvPr id="109" name="【道路】&#10;一人当たり延長最大値テキスト">
          <a:extLst>
            <a:ext uri="{FF2B5EF4-FFF2-40B4-BE49-F238E27FC236}">
              <a16:creationId xmlns:a16="http://schemas.microsoft.com/office/drawing/2014/main" id="{00000000-0008-0000-0E00-00006D000000}"/>
            </a:ext>
          </a:extLst>
        </xdr:cNvPr>
        <xdr:cNvSpPr txBox="1"/>
      </xdr:nvSpPr>
      <xdr:spPr>
        <a:xfrm>
          <a:off x="10515600" y="554483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115.700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33</xdr:row>
      <xdr:rowOff>111760</xdr:rowOff>
    </xdr:from>
    <xdr:to>
      <xdr:col>55</xdr:col>
      <xdr:colOff>88900</xdr:colOff>
      <xdr:row>33</xdr:row>
      <xdr:rowOff>111760</xdr:rowOff>
    </xdr:to>
    <xdr:cxnSp macro="">
      <xdr:nvCxnSpPr>
        <xdr:cNvPr id="110" name="直線コネクタ 109">
          <a:extLst>
            <a:ext uri="{FF2B5EF4-FFF2-40B4-BE49-F238E27FC236}">
              <a16:creationId xmlns:a16="http://schemas.microsoft.com/office/drawing/2014/main" id="{00000000-0008-0000-0E00-00006E000000}"/>
            </a:ext>
          </a:extLst>
        </xdr:cNvPr>
        <xdr:cNvCxnSpPr/>
      </xdr:nvCxnSpPr>
      <xdr:spPr>
        <a:xfrm>
          <a:off x="10388600" y="57696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40</xdr:row>
      <xdr:rowOff>66184</xdr:rowOff>
    </xdr:from>
    <xdr:ext cx="469744" cy="259045"/>
    <xdr:sp macro="" textlink="">
      <xdr:nvSpPr>
        <xdr:cNvPr id="111" name="【道路】&#10;一人当たり延長平均値テキスト">
          <a:extLst>
            <a:ext uri="{FF2B5EF4-FFF2-40B4-BE49-F238E27FC236}">
              <a16:creationId xmlns:a16="http://schemas.microsoft.com/office/drawing/2014/main" id="{00000000-0008-0000-0E00-00006F000000}"/>
            </a:ext>
          </a:extLst>
        </xdr:cNvPr>
        <xdr:cNvSpPr txBox="1"/>
      </xdr:nvSpPr>
      <xdr:spPr>
        <a:xfrm>
          <a:off x="10515600" y="692418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9.090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43307</xdr:rowOff>
    </xdr:from>
    <xdr:to>
      <xdr:col>55</xdr:col>
      <xdr:colOff>50800</xdr:colOff>
      <xdr:row>41</xdr:row>
      <xdr:rowOff>144907</xdr:rowOff>
    </xdr:to>
    <xdr:sp macro="" textlink="">
      <xdr:nvSpPr>
        <xdr:cNvPr id="112" name="フローチャート: 判断 111">
          <a:extLst>
            <a:ext uri="{FF2B5EF4-FFF2-40B4-BE49-F238E27FC236}">
              <a16:creationId xmlns:a16="http://schemas.microsoft.com/office/drawing/2014/main" id="{00000000-0008-0000-0E00-000070000000}"/>
            </a:ext>
          </a:extLst>
        </xdr:cNvPr>
        <xdr:cNvSpPr/>
      </xdr:nvSpPr>
      <xdr:spPr>
        <a:xfrm>
          <a:off x="10426700" y="7072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41</xdr:row>
      <xdr:rowOff>49936</xdr:rowOff>
    </xdr:from>
    <xdr:to>
      <xdr:col>50</xdr:col>
      <xdr:colOff>165100</xdr:colOff>
      <xdr:row>41</xdr:row>
      <xdr:rowOff>151536</xdr:rowOff>
    </xdr:to>
    <xdr:sp macro="" textlink="">
      <xdr:nvSpPr>
        <xdr:cNvPr id="113" name="フローチャート: 判断 112">
          <a:extLst>
            <a:ext uri="{FF2B5EF4-FFF2-40B4-BE49-F238E27FC236}">
              <a16:creationId xmlns:a16="http://schemas.microsoft.com/office/drawing/2014/main" id="{00000000-0008-0000-0E00-000071000000}"/>
            </a:ext>
          </a:extLst>
        </xdr:cNvPr>
        <xdr:cNvSpPr/>
      </xdr:nvSpPr>
      <xdr:spPr>
        <a:xfrm>
          <a:off x="9588500" y="70793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41</xdr:row>
      <xdr:rowOff>52095</xdr:rowOff>
    </xdr:from>
    <xdr:to>
      <xdr:col>46</xdr:col>
      <xdr:colOff>38100</xdr:colOff>
      <xdr:row>41</xdr:row>
      <xdr:rowOff>153695</xdr:rowOff>
    </xdr:to>
    <xdr:sp macro="" textlink="">
      <xdr:nvSpPr>
        <xdr:cNvPr id="114" name="フローチャート: 判断 113">
          <a:extLst>
            <a:ext uri="{FF2B5EF4-FFF2-40B4-BE49-F238E27FC236}">
              <a16:creationId xmlns:a16="http://schemas.microsoft.com/office/drawing/2014/main" id="{00000000-0008-0000-0E00-000072000000}"/>
            </a:ext>
          </a:extLst>
        </xdr:cNvPr>
        <xdr:cNvSpPr/>
      </xdr:nvSpPr>
      <xdr:spPr>
        <a:xfrm>
          <a:off x="8699500" y="7081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41</xdr:row>
      <xdr:rowOff>70345</xdr:rowOff>
    </xdr:from>
    <xdr:to>
      <xdr:col>41</xdr:col>
      <xdr:colOff>101600</xdr:colOff>
      <xdr:row>42</xdr:row>
      <xdr:rowOff>495</xdr:rowOff>
    </xdr:to>
    <xdr:sp macro="" textlink="">
      <xdr:nvSpPr>
        <xdr:cNvPr id="115" name="フローチャート: 判断 114">
          <a:extLst>
            <a:ext uri="{FF2B5EF4-FFF2-40B4-BE49-F238E27FC236}">
              <a16:creationId xmlns:a16="http://schemas.microsoft.com/office/drawing/2014/main" id="{00000000-0008-0000-0E00-000073000000}"/>
            </a:ext>
          </a:extLst>
        </xdr:cNvPr>
        <xdr:cNvSpPr/>
      </xdr:nvSpPr>
      <xdr:spPr>
        <a:xfrm>
          <a:off x="7810500" y="70997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16" name="テキスト ボックス 115">
          <a:extLst>
            <a:ext uri="{FF2B5EF4-FFF2-40B4-BE49-F238E27FC236}">
              <a16:creationId xmlns:a16="http://schemas.microsoft.com/office/drawing/2014/main" id="{00000000-0008-0000-0E00-000074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17" name="テキスト ボックス 116">
          <a:extLst>
            <a:ext uri="{FF2B5EF4-FFF2-40B4-BE49-F238E27FC236}">
              <a16:creationId xmlns:a16="http://schemas.microsoft.com/office/drawing/2014/main" id="{00000000-0008-0000-0E00-000075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18" name="テキスト ボックス 117">
          <a:extLst>
            <a:ext uri="{FF2B5EF4-FFF2-40B4-BE49-F238E27FC236}">
              <a16:creationId xmlns:a16="http://schemas.microsoft.com/office/drawing/2014/main" id="{00000000-0008-0000-0E00-000076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19" name="テキスト ボックス 118">
          <a:extLst>
            <a:ext uri="{FF2B5EF4-FFF2-40B4-BE49-F238E27FC236}">
              <a16:creationId xmlns:a16="http://schemas.microsoft.com/office/drawing/2014/main" id="{00000000-0008-0000-0E00-000077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0" name="テキスト ボックス 119">
          <a:extLst>
            <a:ext uri="{FF2B5EF4-FFF2-40B4-BE49-F238E27FC236}">
              <a16:creationId xmlns:a16="http://schemas.microsoft.com/office/drawing/2014/main" id="{00000000-0008-0000-0E00-000078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41</xdr:row>
      <xdr:rowOff>102680</xdr:rowOff>
    </xdr:from>
    <xdr:to>
      <xdr:col>55</xdr:col>
      <xdr:colOff>50800</xdr:colOff>
      <xdr:row>42</xdr:row>
      <xdr:rowOff>32830</xdr:rowOff>
    </xdr:to>
    <xdr:sp macro="" textlink="">
      <xdr:nvSpPr>
        <xdr:cNvPr id="121" name="楕円 120">
          <a:extLst>
            <a:ext uri="{FF2B5EF4-FFF2-40B4-BE49-F238E27FC236}">
              <a16:creationId xmlns:a16="http://schemas.microsoft.com/office/drawing/2014/main" id="{00000000-0008-0000-0E00-000079000000}"/>
            </a:ext>
          </a:extLst>
        </xdr:cNvPr>
        <xdr:cNvSpPr/>
      </xdr:nvSpPr>
      <xdr:spPr>
        <a:xfrm>
          <a:off x="10426700" y="7132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41</xdr:row>
      <xdr:rowOff>21735</xdr:rowOff>
    </xdr:from>
    <xdr:ext cx="469744" cy="259045"/>
    <xdr:sp macro="" textlink="">
      <xdr:nvSpPr>
        <xdr:cNvPr id="122" name="【道路】&#10;一人当たり延長該当値テキスト">
          <a:extLst>
            <a:ext uri="{FF2B5EF4-FFF2-40B4-BE49-F238E27FC236}">
              <a16:creationId xmlns:a16="http://schemas.microsoft.com/office/drawing/2014/main" id="{00000000-0008-0000-0E00-00007A000000}"/>
            </a:ext>
          </a:extLst>
        </xdr:cNvPr>
        <xdr:cNvSpPr txBox="1"/>
      </xdr:nvSpPr>
      <xdr:spPr>
        <a:xfrm>
          <a:off x="10515600" y="705118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41</xdr:row>
      <xdr:rowOff>102312</xdr:rowOff>
    </xdr:from>
    <xdr:to>
      <xdr:col>50</xdr:col>
      <xdr:colOff>165100</xdr:colOff>
      <xdr:row>42</xdr:row>
      <xdr:rowOff>32462</xdr:rowOff>
    </xdr:to>
    <xdr:sp macro="" textlink="">
      <xdr:nvSpPr>
        <xdr:cNvPr id="123" name="楕円 122">
          <a:extLst>
            <a:ext uri="{FF2B5EF4-FFF2-40B4-BE49-F238E27FC236}">
              <a16:creationId xmlns:a16="http://schemas.microsoft.com/office/drawing/2014/main" id="{00000000-0008-0000-0E00-00007B000000}"/>
            </a:ext>
          </a:extLst>
        </xdr:cNvPr>
        <xdr:cNvSpPr/>
      </xdr:nvSpPr>
      <xdr:spPr>
        <a:xfrm>
          <a:off x="9588500" y="7131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41</xdr:row>
      <xdr:rowOff>153112</xdr:rowOff>
    </xdr:from>
    <xdr:to>
      <xdr:col>55</xdr:col>
      <xdr:colOff>0</xdr:colOff>
      <xdr:row>41</xdr:row>
      <xdr:rowOff>153480</xdr:rowOff>
    </xdr:to>
    <xdr:cxnSp macro="">
      <xdr:nvCxnSpPr>
        <xdr:cNvPr id="124" name="直線コネクタ 123">
          <a:extLst>
            <a:ext uri="{FF2B5EF4-FFF2-40B4-BE49-F238E27FC236}">
              <a16:creationId xmlns:a16="http://schemas.microsoft.com/office/drawing/2014/main" id="{00000000-0008-0000-0E00-00007C000000}"/>
            </a:ext>
          </a:extLst>
        </xdr:cNvPr>
        <xdr:cNvCxnSpPr/>
      </xdr:nvCxnSpPr>
      <xdr:spPr>
        <a:xfrm>
          <a:off x="9639300" y="7182562"/>
          <a:ext cx="838200" cy="3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41</xdr:row>
      <xdr:rowOff>102959</xdr:rowOff>
    </xdr:from>
    <xdr:to>
      <xdr:col>46</xdr:col>
      <xdr:colOff>38100</xdr:colOff>
      <xdr:row>42</xdr:row>
      <xdr:rowOff>33109</xdr:rowOff>
    </xdr:to>
    <xdr:sp macro="" textlink="">
      <xdr:nvSpPr>
        <xdr:cNvPr id="125" name="楕円 124">
          <a:extLst>
            <a:ext uri="{FF2B5EF4-FFF2-40B4-BE49-F238E27FC236}">
              <a16:creationId xmlns:a16="http://schemas.microsoft.com/office/drawing/2014/main" id="{00000000-0008-0000-0E00-00007D000000}"/>
            </a:ext>
          </a:extLst>
        </xdr:cNvPr>
        <xdr:cNvSpPr/>
      </xdr:nvSpPr>
      <xdr:spPr>
        <a:xfrm>
          <a:off x="8699500" y="71324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41</xdr:row>
      <xdr:rowOff>153112</xdr:rowOff>
    </xdr:from>
    <xdr:to>
      <xdr:col>50</xdr:col>
      <xdr:colOff>114300</xdr:colOff>
      <xdr:row>41</xdr:row>
      <xdr:rowOff>153759</xdr:rowOff>
    </xdr:to>
    <xdr:cxnSp macro="">
      <xdr:nvCxnSpPr>
        <xdr:cNvPr id="126" name="直線コネクタ 125">
          <a:extLst>
            <a:ext uri="{FF2B5EF4-FFF2-40B4-BE49-F238E27FC236}">
              <a16:creationId xmlns:a16="http://schemas.microsoft.com/office/drawing/2014/main" id="{00000000-0008-0000-0E00-00007E000000}"/>
            </a:ext>
          </a:extLst>
        </xdr:cNvPr>
        <xdr:cNvCxnSpPr/>
      </xdr:nvCxnSpPr>
      <xdr:spPr>
        <a:xfrm flipV="1">
          <a:off x="8750300" y="7182562"/>
          <a:ext cx="889000" cy="6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39</xdr:row>
      <xdr:rowOff>168063</xdr:rowOff>
    </xdr:from>
    <xdr:ext cx="469744" cy="259045"/>
    <xdr:sp macro="" textlink="">
      <xdr:nvSpPr>
        <xdr:cNvPr id="127" name="n_1aveValue【道路】&#10;一人当たり延長">
          <a:extLst>
            <a:ext uri="{FF2B5EF4-FFF2-40B4-BE49-F238E27FC236}">
              <a16:creationId xmlns:a16="http://schemas.microsoft.com/office/drawing/2014/main" id="{00000000-0008-0000-0E00-00007F000000}"/>
            </a:ext>
          </a:extLst>
        </xdr:cNvPr>
        <xdr:cNvSpPr txBox="1"/>
      </xdr:nvSpPr>
      <xdr:spPr>
        <a:xfrm>
          <a:off x="9391727" y="68546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39</xdr:row>
      <xdr:rowOff>170222</xdr:rowOff>
    </xdr:from>
    <xdr:ext cx="469744" cy="259045"/>
    <xdr:sp macro="" textlink="">
      <xdr:nvSpPr>
        <xdr:cNvPr id="128" name="n_2aveValue【道路】&#10;一人当たり延長">
          <a:extLst>
            <a:ext uri="{FF2B5EF4-FFF2-40B4-BE49-F238E27FC236}">
              <a16:creationId xmlns:a16="http://schemas.microsoft.com/office/drawing/2014/main" id="{00000000-0008-0000-0E00-000080000000}"/>
            </a:ext>
          </a:extLst>
        </xdr:cNvPr>
        <xdr:cNvSpPr txBox="1"/>
      </xdr:nvSpPr>
      <xdr:spPr>
        <a:xfrm>
          <a:off x="8515427" y="68567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8.398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40</xdr:row>
      <xdr:rowOff>17022</xdr:rowOff>
    </xdr:from>
    <xdr:ext cx="469744" cy="259045"/>
    <xdr:sp macro="" textlink="">
      <xdr:nvSpPr>
        <xdr:cNvPr id="129" name="n_3aveValue【道路】&#10;一人当たり延長">
          <a:extLst>
            <a:ext uri="{FF2B5EF4-FFF2-40B4-BE49-F238E27FC236}">
              <a16:creationId xmlns:a16="http://schemas.microsoft.com/office/drawing/2014/main" id="{00000000-0008-0000-0E00-000081000000}"/>
            </a:ext>
          </a:extLst>
        </xdr:cNvPr>
        <xdr:cNvSpPr txBox="1"/>
      </xdr:nvSpPr>
      <xdr:spPr>
        <a:xfrm>
          <a:off x="7626427" y="68750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42</xdr:row>
      <xdr:rowOff>23589</xdr:rowOff>
    </xdr:from>
    <xdr:ext cx="469744" cy="259045"/>
    <xdr:sp macro="" textlink="">
      <xdr:nvSpPr>
        <xdr:cNvPr id="130" name="n_1mainValue【道路】&#10;一人当たり延長">
          <a:extLst>
            <a:ext uri="{FF2B5EF4-FFF2-40B4-BE49-F238E27FC236}">
              <a16:creationId xmlns:a16="http://schemas.microsoft.com/office/drawing/2014/main" id="{00000000-0008-0000-0E00-000082000000}"/>
            </a:ext>
          </a:extLst>
        </xdr:cNvPr>
        <xdr:cNvSpPr txBox="1"/>
      </xdr:nvSpPr>
      <xdr:spPr>
        <a:xfrm>
          <a:off x="9391727" y="722448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42</xdr:row>
      <xdr:rowOff>24236</xdr:rowOff>
    </xdr:from>
    <xdr:ext cx="469744" cy="259045"/>
    <xdr:sp macro="" textlink="">
      <xdr:nvSpPr>
        <xdr:cNvPr id="131" name="n_2mainValue【道路】&#10;一人当たり延長">
          <a:extLst>
            <a:ext uri="{FF2B5EF4-FFF2-40B4-BE49-F238E27FC236}">
              <a16:creationId xmlns:a16="http://schemas.microsoft.com/office/drawing/2014/main" id="{00000000-0008-0000-0E00-000083000000}"/>
            </a:ext>
          </a:extLst>
        </xdr:cNvPr>
        <xdr:cNvSpPr txBox="1"/>
      </xdr:nvSpPr>
      <xdr:spPr>
        <a:xfrm>
          <a:off x="8515427" y="722513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32" name="正方形/長方形 131">
          <a:extLst>
            <a:ext uri="{FF2B5EF4-FFF2-40B4-BE49-F238E27FC236}">
              <a16:creationId xmlns:a16="http://schemas.microsoft.com/office/drawing/2014/main" id="{00000000-0008-0000-0E00-00008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33" name="正方形/長方形 132">
          <a:extLst>
            <a:ext uri="{FF2B5EF4-FFF2-40B4-BE49-F238E27FC236}">
              <a16:creationId xmlns:a16="http://schemas.microsoft.com/office/drawing/2014/main" id="{00000000-0008-0000-0E00-00008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34" name="正方形/長方形 133">
          <a:extLst>
            <a:ext uri="{FF2B5EF4-FFF2-40B4-BE49-F238E27FC236}">
              <a16:creationId xmlns:a16="http://schemas.microsoft.com/office/drawing/2014/main" id="{00000000-0008-0000-0E00-00008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35" name="正方形/長方形 134">
          <a:extLst>
            <a:ext uri="{FF2B5EF4-FFF2-40B4-BE49-F238E27FC236}">
              <a16:creationId xmlns:a16="http://schemas.microsoft.com/office/drawing/2014/main" id="{00000000-0008-0000-0E00-00008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36" name="正方形/長方形 135">
          <a:extLst>
            <a:ext uri="{FF2B5EF4-FFF2-40B4-BE49-F238E27FC236}">
              <a16:creationId xmlns:a16="http://schemas.microsoft.com/office/drawing/2014/main" id="{00000000-0008-0000-0E00-00008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37" name="正方形/長方形 136">
          <a:extLst>
            <a:ext uri="{FF2B5EF4-FFF2-40B4-BE49-F238E27FC236}">
              <a16:creationId xmlns:a16="http://schemas.microsoft.com/office/drawing/2014/main" id="{00000000-0008-0000-0E00-00008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38" name="正方形/長方形 137">
          <a:extLst>
            <a:ext uri="{FF2B5EF4-FFF2-40B4-BE49-F238E27FC236}">
              <a16:creationId xmlns:a16="http://schemas.microsoft.com/office/drawing/2014/main" id="{00000000-0008-0000-0E00-00008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39" name="正方形/長方形 138">
          <a:extLst>
            <a:ext uri="{FF2B5EF4-FFF2-40B4-BE49-F238E27FC236}">
              <a16:creationId xmlns:a16="http://schemas.microsoft.com/office/drawing/2014/main" id="{00000000-0008-0000-0E00-00008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40" name="テキスト ボックス 139">
          <a:extLst>
            <a:ext uri="{FF2B5EF4-FFF2-40B4-BE49-F238E27FC236}">
              <a16:creationId xmlns:a16="http://schemas.microsoft.com/office/drawing/2014/main" id="{00000000-0008-0000-0E00-00008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41" name="直線コネクタ 140">
          <a:extLst>
            <a:ext uri="{FF2B5EF4-FFF2-40B4-BE49-F238E27FC236}">
              <a16:creationId xmlns:a16="http://schemas.microsoft.com/office/drawing/2014/main" id="{00000000-0008-0000-0E00-00008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64</xdr:row>
      <xdr:rowOff>130628</xdr:rowOff>
    </xdr:from>
    <xdr:to>
      <xdr:col>28</xdr:col>
      <xdr:colOff>114300</xdr:colOff>
      <xdr:row>64</xdr:row>
      <xdr:rowOff>130628</xdr:rowOff>
    </xdr:to>
    <xdr:cxnSp macro="">
      <xdr:nvCxnSpPr>
        <xdr:cNvPr id="142" name="直線コネクタ 141">
          <a:extLst>
            <a:ext uri="{FF2B5EF4-FFF2-40B4-BE49-F238E27FC236}">
              <a16:creationId xmlns:a16="http://schemas.microsoft.com/office/drawing/2014/main" id="{00000000-0008-0000-0E00-00008E000000}"/>
            </a:ext>
          </a:extLst>
        </xdr:cNvPr>
        <xdr:cNvCxnSpPr/>
      </xdr:nvCxnSpPr>
      <xdr:spPr>
        <a:xfrm>
          <a:off x="762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63</xdr:row>
      <xdr:rowOff>159855</xdr:rowOff>
    </xdr:from>
    <xdr:ext cx="338939" cy="259045"/>
    <xdr:sp macro="" textlink="">
      <xdr:nvSpPr>
        <xdr:cNvPr id="143" name="テキスト ボックス 142">
          <a:extLst>
            <a:ext uri="{FF2B5EF4-FFF2-40B4-BE49-F238E27FC236}">
              <a16:creationId xmlns:a16="http://schemas.microsoft.com/office/drawing/2014/main" id="{00000000-0008-0000-0E00-00008F000000}"/>
            </a:ext>
          </a:extLst>
        </xdr:cNvPr>
        <xdr:cNvSpPr txBox="1"/>
      </xdr:nvSpPr>
      <xdr:spPr>
        <a:xfrm>
          <a:off x="423061" y="10961205"/>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146957</xdr:rowOff>
    </xdr:from>
    <xdr:to>
      <xdr:col>28</xdr:col>
      <xdr:colOff>114300</xdr:colOff>
      <xdr:row>62</xdr:row>
      <xdr:rowOff>146957</xdr:rowOff>
    </xdr:to>
    <xdr:cxnSp macro="">
      <xdr:nvCxnSpPr>
        <xdr:cNvPr id="144" name="直線コネクタ 143">
          <a:extLst>
            <a:ext uri="{FF2B5EF4-FFF2-40B4-BE49-F238E27FC236}">
              <a16:creationId xmlns:a16="http://schemas.microsoft.com/office/drawing/2014/main" id="{00000000-0008-0000-0E00-000090000000}"/>
            </a:ext>
          </a:extLst>
        </xdr:cNvPr>
        <xdr:cNvCxnSpPr/>
      </xdr:nvCxnSpPr>
      <xdr:spPr>
        <a:xfrm>
          <a:off x="762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62</xdr:row>
      <xdr:rowOff>4734</xdr:rowOff>
    </xdr:from>
    <xdr:ext cx="403059" cy="259045"/>
    <xdr:sp macro="" textlink="">
      <xdr:nvSpPr>
        <xdr:cNvPr id="145" name="テキスト ボックス 144">
          <a:extLst>
            <a:ext uri="{FF2B5EF4-FFF2-40B4-BE49-F238E27FC236}">
              <a16:creationId xmlns:a16="http://schemas.microsoft.com/office/drawing/2014/main" id="{00000000-0008-0000-0E00-000091000000}"/>
            </a:ext>
          </a:extLst>
        </xdr:cNvPr>
        <xdr:cNvSpPr txBox="1"/>
      </xdr:nvSpPr>
      <xdr:spPr>
        <a:xfrm>
          <a:off x="358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163285</xdr:rowOff>
    </xdr:from>
    <xdr:to>
      <xdr:col>28</xdr:col>
      <xdr:colOff>114300</xdr:colOff>
      <xdr:row>60</xdr:row>
      <xdr:rowOff>163285</xdr:rowOff>
    </xdr:to>
    <xdr:cxnSp macro="">
      <xdr:nvCxnSpPr>
        <xdr:cNvPr id="146" name="直線コネクタ 145">
          <a:extLst>
            <a:ext uri="{FF2B5EF4-FFF2-40B4-BE49-F238E27FC236}">
              <a16:creationId xmlns:a16="http://schemas.microsoft.com/office/drawing/2014/main" id="{00000000-0008-0000-0E00-000092000000}"/>
            </a:ext>
          </a:extLst>
        </xdr:cNvPr>
        <xdr:cNvCxnSpPr/>
      </xdr:nvCxnSpPr>
      <xdr:spPr>
        <a:xfrm>
          <a:off x="762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60</xdr:row>
      <xdr:rowOff>21062</xdr:rowOff>
    </xdr:from>
    <xdr:ext cx="403059" cy="259045"/>
    <xdr:sp macro="" textlink="">
      <xdr:nvSpPr>
        <xdr:cNvPr id="147" name="テキスト ボックス 146">
          <a:extLst>
            <a:ext uri="{FF2B5EF4-FFF2-40B4-BE49-F238E27FC236}">
              <a16:creationId xmlns:a16="http://schemas.microsoft.com/office/drawing/2014/main" id="{00000000-0008-0000-0E00-000093000000}"/>
            </a:ext>
          </a:extLst>
        </xdr:cNvPr>
        <xdr:cNvSpPr txBox="1"/>
      </xdr:nvSpPr>
      <xdr:spPr>
        <a:xfrm>
          <a:off x="358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59</xdr:row>
      <xdr:rowOff>8165</xdr:rowOff>
    </xdr:from>
    <xdr:to>
      <xdr:col>28</xdr:col>
      <xdr:colOff>114300</xdr:colOff>
      <xdr:row>59</xdr:row>
      <xdr:rowOff>8165</xdr:rowOff>
    </xdr:to>
    <xdr:cxnSp macro="">
      <xdr:nvCxnSpPr>
        <xdr:cNvPr id="148" name="直線コネクタ 147">
          <a:extLst>
            <a:ext uri="{FF2B5EF4-FFF2-40B4-BE49-F238E27FC236}">
              <a16:creationId xmlns:a16="http://schemas.microsoft.com/office/drawing/2014/main" id="{00000000-0008-0000-0E00-000094000000}"/>
            </a:ext>
          </a:extLst>
        </xdr:cNvPr>
        <xdr:cNvCxnSpPr/>
      </xdr:nvCxnSpPr>
      <xdr:spPr>
        <a:xfrm>
          <a:off x="762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58</xdr:row>
      <xdr:rowOff>37392</xdr:rowOff>
    </xdr:from>
    <xdr:ext cx="403059" cy="259045"/>
    <xdr:sp macro="" textlink="">
      <xdr:nvSpPr>
        <xdr:cNvPr id="149" name="テキスト ボックス 148">
          <a:extLst>
            <a:ext uri="{FF2B5EF4-FFF2-40B4-BE49-F238E27FC236}">
              <a16:creationId xmlns:a16="http://schemas.microsoft.com/office/drawing/2014/main" id="{00000000-0008-0000-0E00-000095000000}"/>
            </a:ext>
          </a:extLst>
        </xdr:cNvPr>
        <xdr:cNvSpPr txBox="1"/>
      </xdr:nvSpPr>
      <xdr:spPr>
        <a:xfrm>
          <a:off x="358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24493</xdr:rowOff>
    </xdr:from>
    <xdr:to>
      <xdr:col>28</xdr:col>
      <xdr:colOff>114300</xdr:colOff>
      <xdr:row>57</xdr:row>
      <xdr:rowOff>24493</xdr:rowOff>
    </xdr:to>
    <xdr:cxnSp macro="">
      <xdr:nvCxnSpPr>
        <xdr:cNvPr id="150" name="直線コネクタ 149">
          <a:extLst>
            <a:ext uri="{FF2B5EF4-FFF2-40B4-BE49-F238E27FC236}">
              <a16:creationId xmlns:a16="http://schemas.microsoft.com/office/drawing/2014/main" id="{00000000-0008-0000-0E00-000096000000}"/>
            </a:ext>
          </a:extLst>
        </xdr:cNvPr>
        <xdr:cNvCxnSpPr/>
      </xdr:nvCxnSpPr>
      <xdr:spPr>
        <a:xfrm>
          <a:off x="762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53720</xdr:rowOff>
    </xdr:from>
    <xdr:ext cx="403059" cy="259045"/>
    <xdr:sp macro="" textlink="">
      <xdr:nvSpPr>
        <xdr:cNvPr id="151" name="テキスト ボックス 150">
          <a:extLst>
            <a:ext uri="{FF2B5EF4-FFF2-40B4-BE49-F238E27FC236}">
              <a16:creationId xmlns:a16="http://schemas.microsoft.com/office/drawing/2014/main" id="{00000000-0008-0000-0E00-000097000000}"/>
            </a:ext>
          </a:extLst>
        </xdr:cNvPr>
        <xdr:cNvSpPr txBox="1"/>
      </xdr:nvSpPr>
      <xdr:spPr>
        <a:xfrm>
          <a:off x="358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40822</xdr:rowOff>
    </xdr:from>
    <xdr:to>
      <xdr:col>28</xdr:col>
      <xdr:colOff>114300</xdr:colOff>
      <xdr:row>55</xdr:row>
      <xdr:rowOff>40822</xdr:rowOff>
    </xdr:to>
    <xdr:cxnSp macro="">
      <xdr:nvCxnSpPr>
        <xdr:cNvPr id="152" name="直線コネクタ 151">
          <a:extLst>
            <a:ext uri="{FF2B5EF4-FFF2-40B4-BE49-F238E27FC236}">
              <a16:creationId xmlns:a16="http://schemas.microsoft.com/office/drawing/2014/main" id="{00000000-0008-0000-0E00-000098000000}"/>
            </a:ext>
          </a:extLst>
        </xdr:cNvPr>
        <xdr:cNvCxnSpPr/>
      </xdr:nvCxnSpPr>
      <xdr:spPr>
        <a:xfrm>
          <a:off x="762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54</xdr:row>
      <xdr:rowOff>70049</xdr:rowOff>
    </xdr:from>
    <xdr:ext cx="467179" cy="259045"/>
    <xdr:sp macro="" textlink="">
      <xdr:nvSpPr>
        <xdr:cNvPr id="153" name="テキスト ボックス 152">
          <a:extLst>
            <a:ext uri="{FF2B5EF4-FFF2-40B4-BE49-F238E27FC236}">
              <a16:creationId xmlns:a16="http://schemas.microsoft.com/office/drawing/2014/main" id="{00000000-0008-0000-0E00-000099000000}"/>
            </a:ext>
          </a:extLst>
        </xdr:cNvPr>
        <xdr:cNvSpPr txBox="1"/>
      </xdr:nvSpPr>
      <xdr:spPr>
        <a:xfrm>
          <a:off x="294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54" name="直線コネクタ 153">
          <a:extLst>
            <a:ext uri="{FF2B5EF4-FFF2-40B4-BE49-F238E27FC236}">
              <a16:creationId xmlns:a16="http://schemas.microsoft.com/office/drawing/2014/main" id="{00000000-0008-0000-0E00-00009A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52</xdr:row>
      <xdr:rowOff>86377</xdr:rowOff>
    </xdr:from>
    <xdr:ext cx="467179" cy="259045"/>
    <xdr:sp macro="" textlink="">
      <xdr:nvSpPr>
        <xdr:cNvPr id="155" name="テキスト ボックス 154">
          <a:extLst>
            <a:ext uri="{FF2B5EF4-FFF2-40B4-BE49-F238E27FC236}">
              <a16:creationId xmlns:a16="http://schemas.microsoft.com/office/drawing/2014/main" id="{00000000-0008-0000-0E00-00009B000000}"/>
            </a:ext>
          </a:extLst>
        </xdr:cNvPr>
        <xdr:cNvSpPr txBox="1"/>
      </xdr:nvSpPr>
      <xdr:spPr>
        <a:xfrm>
          <a:off x="294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56" name="【橋りょう・トンネル】&#10;有形固定資産減価償却率グラフ枠">
          <a:extLst>
            <a:ext uri="{FF2B5EF4-FFF2-40B4-BE49-F238E27FC236}">
              <a16:creationId xmlns:a16="http://schemas.microsoft.com/office/drawing/2014/main" id="{00000000-0008-0000-0E00-00009C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56</xdr:row>
      <xdr:rowOff>86541</xdr:rowOff>
    </xdr:from>
    <xdr:to>
      <xdr:col>24</xdr:col>
      <xdr:colOff>62865</xdr:colOff>
      <xdr:row>63</xdr:row>
      <xdr:rowOff>155122</xdr:rowOff>
    </xdr:to>
    <xdr:cxnSp macro="">
      <xdr:nvCxnSpPr>
        <xdr:cNvPr id="157" name="直線コネクタ 156">
          <a:extLst>
            <a:ext uri="{FF2B5EF4-FFF2-40B4-BE49-F238E27FC236}">
              <a16:creationId xmlns:a16="http://schemas.microsoft.com/office/drawing/2014/main" id="{00000000-0008-0000-0E00-00009D000000}"/>
            </a:ext>
          </a:extLst>
        </xdr:cNvPr>
        <xdr:cNvCxnSpPr/>
      </xdr:nvCxnSpPr>
      <xdr:spPr>
        <a:xfrm flipV="1">
          <a:off x="4634865" y="9687741"/>
          <a:ext cx="0" cy="126873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63</xdr:row>
      <xdr:rowOff>158949</xdr:rowOff>
    </xdr:from>
    <xdr:ext cx="340478" cy="259045"/>
    <xdr:sp macro="" textlink="">
      <xdr:nvSpPr>
        <xdr:cNvPr id="158" name="【橋りょう・トンネル】&#10;有形固定資産減価償却率最小値テキスト">
          <a:extLst>
            <a:ext uri="{FF2B5EF4-FFF2-40B4-BE49-F238E27FC236}">
              <a16:creationId xmlns:a16="http://schemas.microsoft.com/office/drawing/2014/main" id="{00000000-0008-0000-0E00-00009E000000}"/>
            </a:ext>
          </a:extLst>
        </xdr:cNvPr>
        <xdr:cNvSpPr txBox="1"/>
      </xdr:nvSpPr>
      <xdr:spPr>
        <a:xfrm>
          <a:off x="4673600" y="1096029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63</xdr:row>
      <xdr:rowOff>155122</xdr:rowOff>
    </xdr:from>
    <xdr:to>
      <xdr:col>24</xdr:col>
      <xdr:colOff>152400</xdr:colOff>
      <xdr:row>63</xdr:row>
      <xdr:rowOff>155122</xdr:rowOff>
    </xdr:to>
    <xdr:cxnSp macro="">
      <xdr:nvCxnSpPr>
        <xdr:cNvPr id="159" name="直線コネクタ 158">
          <a:extLst>
            <a:ext uri="{FF2B5EF4-FFF2-40B4-BE49-F238E27FC236}">
              <a16:creationId xmlns:a16="http://schemas.microsoft.com/office/drawing/2014/main" id="{00000000-0008-0000-0E00-00009F000000}"/>
            </a:ext>
          </a:extLst>
        </xdr:cNvPr>
        <xdr:cNvCxnSpPr/>
      </xdr:nvCxnSpPr>
      <xdr:spPr>
        <a:xfrm>
          <a:off x="4546600" y="109564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55</xdr:row>
      <xdr:rowOff>33218</xdr:rowOff>
    </xdr:from>
    <xdr:ext cx="405111" cy="259045"/>
    <xdr:sp macro="" textlink="">
      <xdr:nvSpPr>
        <xdr:cNvPr id="160" name="【橋りょう・トンネル】&#10;有形固定資産減価償却率最大値テキスト">
          <a:extLst>
            <a:ext uri="{FF2B5EF4-FFF2-40B4-BE49-F238E27FC236}">
              <a16:creationId xmlns:a16="http://schemas.microsoft.com/office/drawing/2014/main" id="{00000000-0008-0000-0E00-0000A0000000}"/>
            </a:ext>
          </a:extLst>
        </xdr:cNvPr>
        <xdr:cNvSpPr txBox="1"/>
      </xdr:nvSpPr>
      <xdr:spPr>
        <a:xfrm>
          <a:off x="4673600" y="946296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56</xdr:row>
      <xdr:rowOff>86541</xdr:rowOff>
    </xdr:from>
    <xdr:to>
      <xdr:col>24</xdr:col>
      <xdr:colOff>152400</xdr:colOff>
      <xdr:row>56</xdr:row>
      <xdr:rowOff>86541</xdr:rowOff>
    </xdr:to>
    <xdr:cxnSp macro="">
      <xdr:nvCxnSpPr>
        <xdr:cNvPr id="161" name="直線コネクタ 160">
          <a:extLst>
            <a:ext uri="{FF2B5EF4-FFF2-40B4-BE49-F238E27FC236}">
              <a16:creationId xmlns:a16="http://schemas.microsoft.com/office/drawing/2014/main" id="{00000000-0008-0000-0E00-0000A1000000}"/>
            </a:ext>
          </a:extLst>
        </xdr:cNvPr>
        <xdr:cNvCxnSpPr/>
      </xdr:nvCxnSpPr>
      <xdr:spPr>
        <a:xfrm>
          <a:off x="4546600" y="968774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58</xdr:row>
      <xdr:rowOff>159493</xdr:rowOff>
    </xdr:from>
    <xdr:ext cx="405111" cy="259045"/>
    <xdr:sp macro="" textlink="">
      <xdr:nvSpPr>
        <xdr:cNvPr id="162" name="【橋りょう・トンネル】&#10;有形固定資産減価償却率平均値テキスト">
          <a:extLst>
            <a:ext uri="{FF2B5EF4-FFF2-40B4-BE49-F238E27FC236}">
              <a16:creationId xmlns:a16="http://schemas.microsoft.com/office/drawing/2014/main" id="{00000000-0008-0000-0E00-0000A2000000}"/>
            </a:ext>
          </a:extLst>
        </xdr:cNvPr>
        <xdr:cNvSpPr txBox="1"/>
      </xdr:nvSpPr>
      <xdr:spPr>
        <a:xfrm>
          <a:off x="4673600" y="10103593"/>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9616</xdr:rowOff>
    </xdr:from>
    <xdr:to>
      <xdr:col>24</xdr:col>
      <xdr:colOff>114300</xdr:colOff>
      <xdr:row>59</xdr:row>
      <xdr:rowOff>111216</xdr:rowOff>
    </xdr:to>
    <xdr:sp macro="" textlink="">
      <xdr:nvSpPr>
        <xdr:cNvPr id="163" name="フローチャート: 判断 162">
          <a:extLst>
            <a:ext uri="{FF2B5EF4-FFF2-40B4-BE49-F238E27FC236}">
              <a16:creationId xmlns:a16="http://schemas.microsoft.com/office/drawing/2014/main" id="{00000000-0008-0000-0E00-0000A3000000}"/>
            </a:ext>
          </a:extLst>
        </xdr:cNvPr>
        <xdr:cNvSpPr/>
      </xdr:nvSpPr>
      <xdr:spPr>
        <a:xfrm>
          <a:off x="4584700" y="101251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34109</xdr:rowOff>
    </xdr:from>
    <xdr:to>
      <xdr:col>20</xdr:col>
      <xdr:colOff>38100</xdr:colOff>
      <xdr:row>59</xdr:row>
      <xdr:rowOff>135709</xdr:rowOff>
    </xdr:to>
    <xdr:sp macro="" textlink="">
      <xdr:nvSpPr>
        <xdr:cNvPr id="164" name="フローチャート: 判断 163">
          <a:extLst>
            <a:ext uri="{FF2B5EF4-FFF2-40B4-BE49-F238E27FC236}">
              <a16:creationId xmlns:a16="http://schemas.microsoft.com/office/drawing/2014/main" id="{00000000-0008-0000-0E00-0000A4000000}"/>
            </a:ext>
          </a:extLst>
        </xdr:cNvPr>
        <xdr:cNvSpPr/>
      </xdr:nvSpPr>
      <xdr:spPr>
        <a:xfrm>
          <a:off x="3746500" y="10149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47172</xdr:rowOff>
    </xdr:from>
    <xdr:to>
      <xdr:col>15</xdr:col>
      <xdr:colOff>101600</xdr:colOff>
      <xdr:row>59</xdr:row>
      <xdr:rowOff>148772</xdr:rowOff>
    </xdr:to>
    <xdr:sp macro="" textlink="">
      <xdr:nvSpPr>
        <xdr:cNvPr id="165" name="フローチャート: 判断 164">
          <a:extLst>
            <a:ext uri="{FF2B5EF4-FFF2-40B4-BE49-F238E27FC236}">
              <a16:creationId xmlns:a16="http://schemas.microsoft.com/office/drawing/2014/main" id="{00000000-0008-0000-0E00-0000A5000000}"/>
            </a:ext>
          </a:extLst>
        </xdr:cNvPr>
        <xdr:cNvSpPr/>
      </xdr:nvSpPr>
      <xdr:spPr>
        <a:xfrm>
          <a:off x="2857500" y="10162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59</xdr:row>
      <xdr:rowOff>114119</xdr:rowOff>
    </xdr:from>
    <xdr:to>
      <xdr:col>10</xdr:col>
      <xdr:colOff>165100</xdr:colOff>
      <xdr:row>60</xdr:row>
      <xdr:rowOff>44269</xdr:rowOff>
    </xdr:to>
    <xdr:sp macro="" textlink="">
      <xdr:nvSpPr>
        <xdr:cNvPr id="166" name="フローチャート: 判断 165">
          <a:extLst>
            <a:ext uri="{FF2B5EF4-FFF2-40B4-BE49-F238E27FC236}">
              <a16:creationId xmlns:a16="http://schemas.microsoft.com/office/drawing/2014/main" id="{00000000-0008-0000-0E00-0000A6000000}"/>
            </a:ext>
          </a:extLst>
        </xdr:cNvPr>
        <xdr:cNvSpPr/>
      </xdr:nvSpPr>
      <xdr:spPr>
        <a:xfrm>
          <a:off x="1968500" y="102296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67" name="テキスト ボックス 166">
          <a:extLst>
            <a:ext uri="{FF2B5EF4-FFF2-40B4-BE49-F238E27FC236}">
              <a16:creationId xmlns:a16="http://schemas.microsoft.com/office/drawing/2014/main" id="{00000000-0008-0000-0E00-0000A7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68" name="テキスト ボックス 167">
          <a:extLst>
            <a:ext uri="{FF2B5EF4-FFF2-40B4-BE49-F238E27FC236}">
              <a16:creationId xmlns:a16="http://schemas.microsoft.com/office/drawing/2014/main" id="{00000000-0008-0000-0E00-0000A8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69" name="テキスト ボックス 168">
          <a:extLst>
            <a:ext uri="{FF2B5EF4-FFF2-40B4-BE49-F238E27FC236}">
              <a16:creationId xmlns:a16="http://schemas.microsoft.com/office/drawing/2014/main" id="{00000000-0008-0000-0E00-0000A9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70" name="テキスト ボックス 169">
          <a:extLst>
            <a:ext uri="{FF2B5EF4-FFF2-40B4-BE49-F238E27FC236}">
              <a16:creationId xmlns:a16="http://schemas.microsoft.com/office/drawing/2014/main" id="{00000000-0008-0000-0E00-0000AA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71" name="テキスト ボックス 170">
          <a:extLst>
            <a:ext uri="{FF2B5EF4-FFF2-40B4-BE49-F238E27FC236}">
              <a16:creationId xmlns:a16="http://schemas.microsoft.com/office/drawing/2014/main" id="{00000000-0008-0000-0E00-0000AB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94524</xdr:rowOff>
    </xdr:from>
    <xdr:to>
      <xdr:col>24</xdr:col>
      <xdr:colOff>114300</xdr:colOff>
      <xdr:row>59</xdr:row>
      <xdr:rowOff>24674</xdr:rowOff>
    </xdr:to>
    <xdr:sp macro="" textlink="">
      <xdr:nvSpPr>
        <xdr:cNvPr id="172" name="楕円 171">
          <a:extLst>
            <a:ext uri="{FF2B5EF4-FFF2-40B4-BE49-F238E27FC236}">
              <a16:creationId xmlns:a16="http://schemas.microsoft.com/office/drawing/2014/main" id="{00000000-0008-0000-0E00-0000AC000000}"/>
            </a:ext>
          </a:extLst>
        </xdr:cNvPr>
        <xdr:cNvSpPr/>
      </xdr:nvSpPr>
      <xdr:spPr>
        <a:xfrm>
          <a:off x="4584700" y="100386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57</xdr:row>
      <xdr:rowOff>117401</xdr:rowOff>
    </xdr:from>
    <xdr:ext cx="405111" cy="259045"/>
    <xdr:sp macro="" textlink="">
      <xdr:nvSpPr>
        <xdr:cNvPr id="173" name="【橋りょう・トンネル】&#10;有形固定資産減価償却率該当値テキスト">
          <a:extLst>
            <a:ext uri="{FF2B5EF4-FFF2-40B4-BE49-F238E27FC236}">
              <a16:creationId xmlns:a16="http://schemas.microsoft.com/office/drawing/2014/main" id="{00000000-0008-0000-0E00-0000AD000000}"/>
            </a:ext>
          </a:extLst>
        </xdr:cNvPr>
        <xdr:cNvSpPr txBox="1"/>
      </xdr:nvSpPr>
      <xdr:spPr>
        <a:xfrm>
          <a:off x="4673600" y="98900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122283</xdr:rowOff>
    </xdr:from>
    <xdr:to>
      <xdr:col>20</xdr:col>
      <xdr:colOff>38100</xdr:colOff>
      <xdr:row>59</xdr:row>
      <xdr:rowOff>52433</xdr:rowOff>
    </xdr:to>
    <xdr:sp macro="" textlink="">
      <xdr:nvSpPr>
        <xdr:cNvPr id="174" name="楕円 173">
          <a:extLst>
            <a:ext uri="{FF2B5EF4-FFF2-40B4-BE49-F238E27FC236}">
              <a16:creationId xmlns:a16="http://schemas.microsoft.com/office/drawing/2014/main" id="{00000000-0008-0000-0E00-0000AE000000}"/>
            </a:ext>
          </a:extLst>
        </xdr:cNvPr>
        <xdr:cNvSpPr/>
      </xdr:nvSpPr>
      <xdr:spPr>
        <a:xfrm>
          <a:off x="3746500" y="100663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58</xdr:row>
      <xdr:rowOff>145324</xdr:rowOff>
    </xdr:from>
    <xdr:to>
      <xdr:col>24</xdr:col>
      <xdr:colOff>63500</xdr:colOff>
      <xdr:row>59</xdr:row>
      <xdr:rowOff>1633</xdr:rowOff>
    </xdr:to>
    <xdr:cxnSp macro="">
      <xdr:nvCxnSpPr>
        <xdr:cNvPr id="175" name="直線コネクタ 174">
          <a:extLst>
            <a:ext uri="{FF2B5EF4-FFF2-40B4-BE49-F238E27FC236}">
              <a16:creationId xmlns:a16="http://schemas.microsoft.com/office/drawing/2014/main" id="{00000000-0008-0000-0E00-0000AF000000}"/>
            </a:ext>
          </a:extLst>
        </xdr:cNvPr>
        <xdr:cNvCxnSpPr/>
      </xdr:nvCxnSpPr>
      <xdr:spPr>
        <a:xfrm flipV="1">
          <a:off x="3797300" y="10089424"/>
          <a:ext cx="838200" cy="2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58</xdr:row>
      <xdr:rowOff>151674</xdr:rowOff>
    </xdr:from>
    <xdr:to>
      <xdr:col>15</xdr:col>
      <xdr:colOff>101600</xdr:colOff>
      <xdr:row>59</xdr:row>
      <xdr:rowOff>81824</xdr:rowOff>
    </xdr:to>
    <xdr:sp macro="" textlink="">
      <xdr:nvSpPr>
        <xdr:cNvPr id="176" name="楕円 175">
          <a:extLst>
            <a:ext uri="{FF2B5EF4-FFF2-40B4-BE49-F238E27FC236}">
              <a16:creationId xmlns:a16="http://schemas.microsoft.com/office/drawing/2014/main" id="{00000000-0008-0000-0E00-0000B0000000}"/>
            </a:ext>
          </a:extLst>
        </xdr:cNvPr>
        <xdr:cNvSpPr/>
      </xdr:nvSpPr>
      <xdr:spPr>
        <a:xfrm>
          <a:off x="2857500" y="100957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59</xdr:row>
      <xdr:rowOff>1633</xdr:rowOff>
    </xdr:from>
    <xdr:to>
      <xdr:col>19</xdr:col>
      <xdr:colOff>177800</xdr:colOff>
      <xdr:row>59</xdr:row>
      <xdr:rowOff>31024</xdr:rowOff>
    </xdr:to>
    <xdr:cxnSp macro="">
      <xdr:nvCxnSpPr>
        <xdr:cNvPr id="177" name="直線コネクタ 176">
          <a:extLst>
            <a:ext uri="{FF2B5EF4-FFF2-40B4-BE49-F238E27FC236}">
              <a16:creationId xmlns:a16="http://schemas.microsoft.com/office/drawing/2014/main" id="{00000000-0008-0000-0E00-0000B1000000}"/>
            </a:ext>
          </a:extLst>
        </xdr:cNvPr>
        <xdr:cNvCxnSpPr/>
      </xdr:nvCxnSpPr>
      <xdr:spPr>
        <a:xfrm flipV="1">
          <a:off x="2908300" y="10117183"/>
          <a:ext cx="889000" cy="29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59</xdr:row>
      <xdr:rowOff>126836</xdr:rowOff>
    </xdr:from>
    <xdr:ext cx="405111" cy="259045"/>
    <xdr:sp macro="" textlink="">
      <xdr:nvSpPr>
        <xdr:cNvPr id="178" name="n_1aveValue【橋りょう・トンネル】&#10;有形固定資産減価償却率">
          <a:extLst>
            <a:ext uri="{FF2B5EF4-FFF2-40B4-BE49-F238E27FC236}">
              <a16:creationId xmlns:a16="http://schemas.microsoft.com/office/drawing/2014/main" id="{00000000-0008-0000-0E00-0000B2000000}"/>
            </a:ext>
          </a:extLst>
        </xdr:cNvPr>
        <xdr:cNvSpPr txBox="1"/>
      </xdr:nvSpPr>
      <xdr:spPr>
        <a:xfrm>
          <a:off x="3582044" y="1024238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59</xdr:row>
      <xdr:rowOff>139899</xdr:rowOff>
    </xdr:from>
    <xdr:ext cx="405111" cy="259045"/>
    <xdr:sp macro="" textlink="">
      <xdr:nvSpPr>
        <xdr:cNvPr id="179" name="n_2aveValue【橋りょう・トンネル】&#10;有形固定資産減価償却率">
          <a:extLst>
            <a:ext uri="{FF2B5EF4-FFF2-40B4-BE49-F238E27FC236}">
              <a16:creationId xmlns:a16="http://schemas.microsoft.com/office/drawing/2014/main" id="{00000000-0008-0000-0E00-0000B3000000}"/>
            </a:ext>
          </a:extLst>
        </xdr:cNvPr>
        <xdr:cNvSpPr txBox="1"/>
      </xdr:nvSpPr>
      <xdr:spPr>
        <a:xfrm>
          <a:off x="2705744" y="1025544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60796</xdr:rowOff>
    </xdr:from>
    <xdr:ext cx="405111" cy="259045"/>
    <xdr:sp macro="" textlink="">
      <xdr:nvSpPr>
        <xdr:cNvPr id="180" name="n_3aveValue【橋りょう・トンネル】&#10;有形固定資産減価償却率">
          <a:extLst>
            <a:ext uri="{FF2B5EF4-FFF2-40B4-BE49-F238E27FC236}">
              <a16:creationId xmlns:a16="http://schemas.microsoft.com/office/drawing/2014/main" id="{00000000-0008-0000-0E00-0000B4000000}"/>
            </a:ext>
          </a:extLst>
        </xdr:cNvPr>
        <xdr:cNvSpPr txBox="1"/>
      </xdr:nvSpPr>
      <xdr:spPr>
        <a:xfrm>
          <a:off x="1816744" y="100048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57</xdr:row>
      <xdr:rowOff>68960</xdr:rowOff>
    </xdr:from>
    <xdr:ext cx="405111" cy="259045"/>
    <xdr:sp macro="" textlink="">
      <xdr:nvSpPr>
        <xdr:cNvPr id="181" name="n_1mainValue【橋りょう・トンネル】&#10;有形固定資産減価償却率">
          <a:extLst>
            <a:ext uri="{FF2B5EF4-FFF2-40B4-BE49-F238E27FC236}">
              <a16:creationId xmlns:a16="http://schemas.microsoft.com/office/drawing/2014/main" id="{00000000-0008-0000-0E00-0000B5000000}"/>
            </a:ext>
          </a:extLst>
        </xdr:cNvPr>
        <xdr:cNvSpPr txBox="1"/>
      </xdr:nvSpPr>
      <xdr:spPr>
        <a:xfrm>
          <a:off x="3582044" y="984161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57</xdr:row>
      <xdr:rowOff>98351</xdr:rowOff>
    </xdr:from>
    <xdr:ext cx="405111" cy="259045"/>
    <xdr:sp macro="" textlink="">
      <xdr:nvSpPr>
        <xdr:cNvPr id="182" name="n_2mainValue【橋りょう・トンネル】&#10;有形固定資産減価償却率">
          <a:extLst>
            <a:ext uri="{FF2B5EF4-FFF2-40B4-BE49-F238E27FC236}">
              <a16:creationId xmlns:a16="http://schemas.microsoft.com/office/drawing/2014/main" id="{00000000-0008-0000-0E00-0000B6000000}"/>
            </a:ext>
          </a:extLst>
        </xdr:cNvPr>
        <xdr:cNvSpPr txBox="1"/>
      </xdr:nvSpPr>
      <xdr:spPr>
        <a:xfrm>
          <a:off x="2705744" y="98710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83" name="正方形/長方形 182">
          <a:extLst>
            <a:ext uri="{FF2B5EF4-FFF2-40B4-BE49-F238E27FC236}">
              <a16:creationId xmlns:a16="http://schemas.microsoft.com/office/drawing/2014/main" id="{00000000-0008-0000-0E00-0000B7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橋りょう・トンネル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84" name="正方形/長方形 183">
          <a:extLst>
            <a:ext uri="{FF2B5EF4-FFF2-40B4-BE49-F238E27FC236}">
              <a16:creationId xmlns:a16="http://schemas.microsoft.com/office/drawing/2014/main" id="{00000000-0008-0000-0E00-0000B8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85" name="正方形/長方形 184">
          <a:extLst>
            <a:ext uri="{FF2B5EF4-FFF2-40B4-BE49-F238E27FC236}">
              <a16:creationId xmlns:a16="http://schemas.microsoft.com/office/drawing/2014/main" id="{00000000-0008-0000-0E00-0000B9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86" name="正方形/長方形 185">
          <a:extLst>
            <a:ext uri="{FF2B5EF4-FFF2-40B4-BE49-F238E27FC236}">
              <a16:creationId xmlns:a16="http://schemas.microsoft.com/office/drawing/2014/main" id="{00000000-0008-0000-0E00-0000BA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187" name="正方形/長方形 186">
          <a:extLst>
            <a:ext uri="{FF2B5EF4-FFF2-40B4-BE49-F238E27FC236}">
              <a16:creationId xmlns:a16="http://schemas.microsoft.com/office/drawing/2014/main" id="{00000000-0008-0000-0E00-0000BB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152,378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188" name="正方形/長方形 187">
          <a:extLst>
            <a:ext uri="{FF2B5EF4-FFF2-40B4-BE49-F238E27FC236}">
              <a16:creationId xmlns:a16="http://schemas.microsoft.com/office/drawing/2014/main" id="{00000000-0008-0000-0E00-0000BC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189" name="正方形/長方形 188">
          <a:extLst>
            <a:ext uri="{FF2B5EF4-FFF2-40B4-BE49-F238E27FC236}">
              <a16:creationId xmlns:a16="http://schemas.microsoft.com/office/drawing/2014/main" id="{00000000-0008-0000-0E00-0000BD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119,742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190" name="正方形/長方形 189">
          <a:extLst>
            <a:ext uri="{FF2B5EF4-FFF2-40B4-BE49-F238E27FC236}">
              <a16:creationId xmlns:a16="http://schemas.microsoft.com/office/drawing/2014/main" id="{00000000-0008-0000-0E00-0000BE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191" name="テキスト ボックス 190">
          <a:extLst>
            <a:ext uri="{FF2B5EF4-FFF2-40B4-BE49-F238E27FC236}">
              <a16:creationId xmlns:a16="http://schemas.microsoft.com/office/drawing/2014/main" id="{00000000-0008-0000-0E00-0000BF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192" name="直線コネクタ 191">
          <a:extLst>
            <a:ext uri="{FF2B5EF4-FFF2-40B4-BE49-F238E27FC236}">
              <a16:creationId xmlns:a16="http://schemas.microsoft.com/office/drawing/2014/main" id="{00000000-0008-0000-0E00-0000C0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193" name="直線コネクタ 192">
          <a:extLst>
            <a:ext uri="{FF2B5EF4-FFF2-40B4-BE49-F238E27FC236}">
              <a16:creationId xmlns:a16="http://schemas.microsoft.com/office/drawing/2014/main" id="{00000000-0008-0000-0E00-0000C1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63</xdr:row>
      <xdr:rowOff>105427</xdr:rowOff>
    </xdr:from>
    <xdr:ext cx="248786" cy="259045"/>
    <xdr:sp macro="" textlink="">
      <xdr:nvSpPr>
        <xdr:cNvPr id="194" name="テキスト ボックス 193">
          <a:extLst>
            <a:ext uri="{FF2B5EF4-FFF2-40B4-BE49-F238E27FC236}">
              <a16:creationId xmlns:a16="http://schemas.microsoft.com/office/drawing/2014/main" id="{00000000-0008-0000-0E00-0000C2000000}"/>
            </a:ext>
          </a:extLst>
        </xdr:cNvPr>
        <xdr:cNvSpPr txBox="1"/>
      </xdr:nvSpPr>
      <xdr:spPr>
        <a:xfrm>
          <a:off x="6355214" y="1090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195" name="直線コネクタ 194">
          <a:extLst>
            <a:ext uri="{FF2B5EF4-FFF2-40B4-BE49-F238E27FC236}">
              <a16:creationId xmlns:a16="http://schemas.microsoft.com/office/drawing/2014/main" id="{00000000-0008-0000-0E00-0000C3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61</xdr:row>
      <xdr:rowOff>67327</xdr:rowOff>
    </xdr:from>
    <xdr:ext cx="595419" cy="259045"/>
    <xdr:sp macro="" textlink="">
      <xdr:nvSpPr>
        <xdr:cNvPr id="196" name="テキスト ボックス 195">
          <a:extLst>
            <a:ext uri="{FF2B5EF4-FFF2-40B4-BE49-F238E27FC236}">
              <a16:creationId xmlns:a16="http://schemas.microsoft.com/office/drawing/2014/main" id="{00000000-0008-0000-0E00-0000C4000000}"/>
            </a:ext>
          </a:extLst>
        </xdr:cNvPr>
        <xdr:cNvSpPr txBox="1"/>
      </xdr:nvSpPr>
      <xdr:spPr>
        <a:xfrm>
          <a:off x="6008581" y="1052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197" name="直線コネクタ 196">
          <a:extLst>
            <a:ext uri="{FF2B5EF4-FFF2-40B4-BE49-F238E27FC236}">
              <a16:creationId xmlns:a16="http://schemas.microsoft.com/office/drawing/2014/main" id="{00000000-0008-0000-0E00-0000C5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59</xdr:row>
      <xdr:rowOff>29227</xdr:rowOff>
    </xdr:from>
    <xdr:ext cx="595419" cy="259045"/>
    <xdr:sp macro="" textlink="">
      <xdr:nvSpPr>
        <xdr:cNvPr id="198" name="テキスト ボックス 197">
          <a:extLst>
            <a:ext uri="{FF2B5EF4-FFF2-40B4-BE49-F238E27FC236}">
              <a16:creationId xmlns:a16="http://schemas.microsoft.com/office/drawing/2014/main" id="{00000000-0008-0000-0E00-0000C6000000}"/>
            </a:ext>
          </a:extLst>
        </xdr:cNvPr>
        <xdr:cNvSpPr txBox="1"/>
      </xdr:nvSpPr>
      <xdr:spPr>
        <a:xfrm>
          <a:off x="6008581" y="1014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199" name="直線コネクタ 198">
          <a:extLst>
            <a:ext uri="{FF2B5EF4-FFF2-40B4-BE49-F238E27FC236}">
              <a16:creationId xmlns:a16="http://schemas.microsoft.com/office/drawing/2014/main" id="{00000000-0008-0000-0E00-0000C7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162577</xdr:rowOff>
    </xdr:from>
    <xdr:ext cx="595419" cy="259045"/>
    <xdr:sp macro="" textlink="">
      <xdr:nvSpPr>
        <xdr:cNvPr id="200" name="テキスト ボックス 199">
          <a:extLst>
            <a:ext uri="{FF2B5EF4-FFF2-40B4-BE49-F238E27FC236}">
              <a16:creationId xmlns:a16="http://schemas.microsoft.com/office/drawing/2014/main" id="{00000000-0008-0000-0E00-0000C8000000}"/>
            </a:ext>
          </a:extLst>
        </xdr:cNvPr>
        <xdr:cNvSpPr txBox="1"/>
      </xdr:nvSpPr>
      <xdr:spPr>
        <a:xfrm>
          <a:off x="6008581" y="976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01" name="直線コネクタ 200">
          <a:extLst>
            <a:ext uri="{FF2B5EF4-FFF2-40B4-BE49-F238E27FC236}">
              <a16:creationId xmlns:a16="http://schemas.microsoft.com/office/drawing/2014/main" id="{00000000-0008-0000-0E00-0000C9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124477</xdr:rowOff>
    </xdr:from>
    <xdr:ext cx="685572" cy="259045"/>
    <xdr:sp macro="" textlink="">
      <xdr:nvSpPr>
        <xdr:cNvPr id="202" name="テキスト ボックス 201">
          <a:extLst>
            <a:ext uri="{FF2B5EF4-FFF2-40B4-BE49-F238E27FC236}">
              <a16:creationId xmlns:a16="http://schemas.microsoft.com/office/drawing/2014/main" id="{00000000-0008-0000-0E00-0000CA000000}"/>
            </a:ext>
          </a:extLst>
        </xdr:cNvPr>
        <xdr:cNvSpPr txBox="1"/>
      </xdr:nvSpPr>
      <xdr:spPr>
        <a:xfrm>
          <a:off x="5918428" y="938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03" name="直線コネクタ 202">
          <a:extLst>
            <a:ext uri="{FF2B5EF4-FFF2-40B4-BE49-F238E27FC236}">
              <a16:creationId xmlns:a16="http://schemas.microsoft.com/office/drawing/2014/main" id="{00000000-0008-0000-0E00-0000CB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52</xdr:row>
      <xdr:rowOff>86377</xdr:rowOff>
    </xdr:from>
    <xdr:ext cx="685572" cy="259045"/>
    <xdr:sp macro="" textlink="">
      <xdr:nvSpPr>
        <xdr:cNvPr id="204" name="テキスト ボックス 203">
          <a:extLst>
            <a:ext uri="{FF2B5EF4-FFF2-40B4-BE49-F238E27FC236}">
              <a16:creationId xmlns:a16="http://schemas.microsoft.com/office/drawing/2014/main" id="{00000000-0008-0000-0E00-0000CC000000}"/>
            </a:ext>
          </a:extLst>
        </xdr:cNvPr>
        <xdr:cNvSpPr txBox="1"/>
      </xdr:nvSpPr>
      <xdr:spPr>
        <a:xfrm>
          <a:off x="5918428" y="900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05" name="【橋りょう・トンネル】&#10;一人当たり有形固定資産（償却資産）額グラフ枠">
          <a:extLst>
            <a:ext uri="{FF2B5EF4-FFF2-40B4-BE49-F238E27FC236}">
              <a16:creationId xmlns:a16="http://schemas.microsoft.com/office/drawing/2014/main" id="{00000000-0008-0000-0E00-0000CD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56</xdr:row>
      <xdr:rowOff>109200</xdr:rowOff>
    </xdr:from>
    <xdr:to>
      <xdr:col>54</xdr:col>
      <xdr:colOff>189865</xdr:colOff>
      <xdr:row>64</xdr:row>
      <xdr:rowOff>72792</xdr:rowOff>
    </xdr:to>
    <xdr:cxnSp macro="">
      <xdr:nvCxnSpPr>
        <xdr:cNvPr id="206" name="直線コネクタ 205">
          <a:extLst>
            <a:ext uri="{FF2B5EF4-FFF2-40B4-BE49-F238E27FC236}">
              <a16:creationId xmlns:a16="http://schemas.microsoft.com/office/drawing/2014/main" id="{00000000-0008-0000-0E00-0000CE000000}"/>
            </a:ext>
          </a:extLst>
        </xdr:cNvPr>
        <xdr:cNvCxnSpPr/>
      </xdr:nvCxnSpPr>
      <xdr:spPr>
        <a:xfrm flipV="1">
          <a:off x="10476865" y="9710400"/>
          <a:ext cx="0" cy="133519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76619</xdr:rowOff>
    </xdr:from>
    <xdr:ext cx="469744" cy="259045"/>
    <xdr:sp macro="" textlink="">
      <xdr:nvSpPr>
        <xdr:cNvPr id="207" name="【橋りょう・トンネル】&#10;一人当たり有形固定資産（償却資産）額最小値テキスト">
          <a:extLst>
            <a:ext uri="{FF2B5EF4-FFF2-40B4-BE49-F238E27FC236}">
              <a16:creationId xmlns:a16="http://schemas.microsoft.com/office/drawing/2014/main" id="{00000000-0008-0000-0E00-0000CF000000}"/>
            </a:ext>
          </a:extLst>
        </xdr:cNvPr>
        <xdr:cNvSpPr txBox="1"/>
      </xdr:nvSpPr>
      <xdr:spPr>
        <a:xfrm>
          <a:off x="10515600" y="110494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72792</xdr:rowOff>
    </xdr:from>
    <xdr:to>
      <xdr:col>55</xdr:col>
      <xdr:colOff>88900</xdr:colOff>
      <xdr:row>64</xdr:row>
      <xdr:rowOff>72792</xdr:rowOff>
    </xdr:to>
    <xdr:cxnSp macro="">
      <xdr:nvCxnSpPr>
        <xdr:cNvPr id="208" name="直線コネクタ 207">
          <a:extLst>
            <a:ext uri="{FF2B5EF4-FFF2-40B4-BE49-F238E27FC236}">
              <a16:creationId xmlns:a16="http://schemas.microsoft.com/office/drawing/2014/main" id="{00000000-0008-0000-0E00-0000D0000000}"/>
            </a:ext>
          </a:extLst>
        </xdr:cNvPr>
        <xdr:cNvCxnSpPr/>
      </xdr:nvCxnSpPr>
      <xdr:spPr>
        <a:xfrm>
          <a:off x="10388600" y="1104559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55</xdr:row>
      <xdr:rowOff>55877</xdr:rowOff>
    </xdr:from>
    <xdr:ext cx="690189" cy="259045"/>
    <xdr:sp macro="" textlink="">
      <xdr:nvSpPr>
        <xdr:cNvPr id="209" name="【橋りょう・トンネル】&#10;一人当たり有形固定資産（償却資産）額最大値テキスト">
          <a:extLst>
            <a:ext uri="{FF2B5EF4-FFF2-40B4-BE49-F238E27FC236}">
              <a16:creationId xmlns:a16="http://schemas.microsoft.com/office/drawing/2014/main" id="{00000000-0008-0000-0E00-0000D1000000}"/>
            </a:ext>
          </a:extLst>
        </xdr:cNvPr>
        <xdr:cNvSpPr txBox="1"/>
      </xdr:nvSpPr>
      <xdr:spPr>
        <a:xfrm>
          <a:off x="10515600" y="948562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1,054,016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56</xdr:row>
      <xdr:rowOff>109200</xdr:rowOff>
    </xdr:from>
    <xdr:to>
      <xdr:col>55</xdr:col>
      <xdr:colOff>88900</xdr:colOff>
      <xdr:row>56</xdr:row>
      <xdr:rowOff>109200</xdr:rowOff>
    </xdr:to>
    <xdr:cxnSp macro="">
      <xdr:nvCxnSpPr>
        <xdr:cNvPr id="210" name="直線コネクタ 209">
          <a:extLst>
            <a:ext uri="{FF2B5EF4-FFF2-40B4-BE49-F238E27FC236}">
              <a16:creationId xmlns:a16="http://schemas.microsoft.com/office/drawing/2014/main" id="{00000000-0008-0000-0E00-0000D2000000}"/>
            </a:ext>
          </a:extLst>
        </xdr:cNvPr>
        <xdr:cNvCxnSpPr/>
      </xdr:nvCxnSpPr>
      <xdr:spPr>
        <a:xfrm>
          <a:off x="10388600" y="9710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62</xdr:row>
      <xdr:rowOff>86305</xdr:rowOff>
    </xdr:from>
    <xdr:ext cx="599010" cy="259045"/>
    <xdr:sp macro="" textlink="">
      <xdr:nvSpPr>
        <xdr:cNvPr id="211" name="【橋りょう・トンネル】&#10;一人当たり有形固定資産（償却資産）額平均値テキスト">
          <a:extLst>
            <a:ext uri="{FF2B5EF4-FFF2-40B4-BE49-F238E27FC236}">
              <a16:creationId xmlns:a16="http://schemas.microsoft.com/office/drawing/2014/main" id="{00000000-0008-0000-0E00-0000D3000000}"/>
            </a:ext>
          </a:extLst>
        </xdr:cNvPr>
        <xdr:cNvSpPr txBox="1"/>
      </xdr:nvSpPr>
      <xdr:spPr>
        <a:xfrm>
          <a:off x="10515600" y="1071620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105,057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63428</xdr:rowOff>
    </xdr:from>
    <xdr:to>
      <xdr:col>55</xdr:col>
      <xdr:colOff>50800</xdr:colOff>
      <xdr:row>63</xdr:row>
      <xdr:rowOff>165028</xdr:rowOff>
    </xdr:to>
    <xdr:sp macro="" textlink="">
      <xdr:nvSpPr>
        <xdr:cNvPr id="212" name="フローチャート: 判断 211">
          <a:extLst>
            <a:ext uri="{FF2B5EF4-FFF2-40B4-BE49-F238E27FC236}">
              <a16:creationId xmlns:a16="http://schemas.microsoft.com/office/drawing/2014/main" id="{00000000-0008-0000-0E00-0000D4000000}"/>
            </a:ext>
          </a:extLst>
        </xdr:cNvPr>
        <xdr:cNvSpPr/>
      </xdr:nvSpPr>
      <xdr:spPr>
        <a:xfrm>
          <a:off x="10426700" y="10864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63</xdr:row>
      <xdr:rowOff>62231</xdr:rowOff>
    </xdr:from>
    <xdr:to>
      <xdr:col>50</xdr:col>
      <xdr:colOff>165100</xdr:colOff>
      <xdr:row>63</xdr:row>
      <xdr:rowOff>163831</xdr:rowOff>
    </xdr:to>
    <xdr:sp macro="" textlink="">
      <xdr:nvSpPr>
        <xdr:cNvPr id="213" name="フローチャート: 判断 212">
          <a:extLst>
            <a:ext uri="{FF2B5EF4-FFF2-40B4-BE49-F238E27FC236}">
              <a16:creationId xmlns:a16="http://schemas.microsoft.com/office/drawing/2014/main" id="{00000000-0008-0000-0E00-0000D5000000}"/>
            </a:ext>
          </a:extLst>
        </xdr:cNvPr>
        <xdr:cNvSpPr/>
      </xdr:nvSpPr>
      <xdr:spPr>
        <a:xfrm>
          <a:off x="9588500" y="108635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63</xdr:row>
      <xdr:rowOff>62804</xdr:rowOff>
    </xdr:from>
    <xdr:to>
      <xdr:col>46</xdr:col>
      <xdr:colOff>38100</xdr:colOff>
      <xdr:row>63</xdr:row>
      <xdr:rowOff>164404</xdr:rowOff>
    </xdr:to>
    <xdr:sp macro="" textlink="">
      <xdr:nvSpPr>
        <xdr:cNvPr id="214" name="フローチャート: 判断 213">
          <a:extLst>
            <a:ext uri="{FF2B5EF4-FFF2-40B4-BE49-F238E27FC236}">
              <a16:creationId xmlns:a16="http://schemas.microsoft.com/office/drawing/2014/main" id="{00000000-0008-0000-0E00-0000D6000000}"/>
            </a:ext>
          </a:extLst>
        </xdr:cNvPr>
        <xdr:cNvSpPr/>
      </xdr:nvSpPr>
      <xdr:spPr>
        <a:xfrm>
          <a:off x="8699500" y="10864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63</xdr:row>
      <xdr:rowOff>54111</xdr:rowOff>
    </xdr:from>
    <xdr:to>
      <xdr:col>41</xdr:col>
      <xdr:colOff>101600</xdr:colOff>
      <xdr:row>63</xdr:row>
      <xdr:rowOff>155711</xdr:rowOff>
    </xdr:to>
    <xdr:sp macro="" textlink="">
      <xdr:nvSpPr>
        <xdr:cNvPr id="215" name="フローチャート: 判断 214">
          <a:extLst>
            <a:ext uri="{FF2B5EF4-FFF2-40B4-BE49-F238E27FC236}">
              <a16:creationId xmlns:a16="http://schemas.microsoft.com/office/drawing/2014/main" id="{00000000-0008-0000-0E00-0000D7000000}"/>
            </a:ext>
          </a:extLst>
        </xdr:cNvPr>
        <xdr:cNvSpPr/>
      </xdr:nvSpPr>
      <xdr:spPr>
        <a:xfrm>
          <a:off x="7810500" y="10855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16" name="テキスト ボックス 215">
          <a:extLst>
            <a:ext uri="{FF2B5EF4-FFF2-40B4-BE49-F238E27FC236}">
              <a16:creationId xmlns:a16="http://schemas.microsoft.com/office/drawing/2014/main" id="{00000000-0008-0000-0E00-0000D8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17" name="テキスト ボックス 216">
          <a:extLst>
            <a:ext uri="{FF2B5EF4-FFF2-40B4-BE49-F238E27FC236}">
              <a16:creationId xmlns:a16="http://schemas.microsoft.com/office/drawing/2014/main" id="{00000000-0008-0000-0E00-0000D9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18" name="テキスト ボックス 217">
          <a:extLst>
            <a:ext uri="{FF2B5EF4-FFF2-40B4-BE49-F238E27FC236}">
              <a16:creationId xmlns:a16="http://schemas.microsoft.com/office/drawing/2014/main" id="{00000000-0008-0000-0E00-0000DA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19" name="テキスト ボックス 218">
          <a:extLst>
            <a:ext uri="{FF2B5EF4-FFF2-40B4-BE49-F238E27FC236}">
              <a16:creationId xmlns:a16="http://schemas.microsoft.com/office/drawing/2014/main" id="{00000000-0008-0000-0E00-0000DB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20" name="テキスト ボックス 219">
          <a:extLst>
            <a:ext uri="{FF2B5EF4-FFF2-40B4-BE49-F238E27FC236}">
              <a16:creationId xmlns:a16="http://schemas.microsoft.com/office/drawing/2014/main" id="{00000000-0008-0000-0E00-0000DC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63</xdr:row>
      <xdr:rowOff>150603</xdr:rowOff>
    </xdr:from>
    <xdr:to>
      <xdr:col>55</xdr:col>
      <xdr:colOff>50800</xdr:colOff>
      <xdr:row>64</xdr:row>
      <xdr:rowOff>80753</xdr:rowOff>
    </xdr:to>
    <xdr:sp macro="" textlink="">
      <xdr:nvSpPr>
        <xdr:cNvPr id="221" name="楕円 220">
          <a:extLst>
            <a:ext uri="{FF2B5EF4-FFF2-40B4-BE49-F238E27FC236}">
              <a16:creationId xmlns:a16="http://schemas.microsoft.com/office/drawing/2014/main" id="{00000000-0008-0000-0E00-0000DD000000}"/>
            </a:ext>
          </a:extLst>
        </xdr:cNvPr>
        <xdr:cNvSpPr/>
      </xdr:nvSpPr>
      <xdr:spPr>
        <a:xfrm>
          <a:off x="10426700" y="10951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63</xdr:row>
      <xdr:rowOff>65530</xdr:rowOff>
    </xdr:from>
    <xdr:ext cx="534377" cy="259045"/>
    <xdr:sp macro="" textlink="">
      <xdr:nvSpPr>
        <xdr:cNvPr id="222" name="【橋りょう・トンネル】&#10;一人当たり有形固定資産（償却資産）額該当値テキスト">
          <a:extLst>
            <a:ext uri="{FF2B5EF4-FFF2-40B4-BE49-F238E27FC236}">
              <a16:creationId xmlns:a16="http://schemas.microsoft.com/office/drawing/2014/main" id="{00000000-0008-0000-0E00-0000DE000000}"/>
            </a:ext>
          </a:extLst>
        </xdr:cNvPr>
        <xdr:cNvSpPr txBox="1"/>
      </xdr:nvSpPr>
      <xdr:spPr>
        <a:xfrm>
          <a:off x="10515600" y="108668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63</xdr:row>
      <xdr:rowOff>150200</xdr:rowOff>
    </xdr:from>
    <xdr:to>
      <xdr:col>50</xdr:col>
      <xdr:colOff>165100</xdr:colOff>
      <xdr:row>64</xdr:row>
      <xdr:rowOff>80350</xdr:rowOff>
    </xdr:to>
    <xdr:sp macro="" textlink="">
      <xdr:nvSpPr>
        <xdr:cNvPr id="223" name="楕円 222">
          <a:extLst>
            <a:ext uri="{FF2B5EF4-FFF2-40B4-BE49-F238E27FC236}">
              <a16:creationId xmlns:a16="http://schemas.microsoft.com/office/drawing/2014/main" id="{00000000-0008-0000-0E00-0000DF000000}"/>
            </a:ext>
          </a:extLst>
        </xdr:cNvPr>
        <xdr:cNvSpPr/>
      </xdr:nvSpPr>
      <xdr:spPr>
        <a:xfrm>
          <a:off x="9588500" y="10951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64</xdr:row>
      <xdr:rowOff>29550</xdr:rowOff>
    </xdr:from>
    <xdr:to>
      <xdr:col>55</xdr:col>
      <xdr:colOff>0</xdr:colOff>
      <xdr:row>64</xdr:row>
      <xdr:rowOff>29953</xdr:rowOff>
    </xdr:to>
    <xdr:cxnSp macro="">
      <xdr:nvCxnSpPr>
        <xdr:cNvPr id="224" name="直線コネクタ 223">
          <a:extLst>
            <a:ext uri="{FF2B5EF4-FFF2-40B4-BE49-F238E27FC236}">
              <a16:creationId xmlns:a16="http://schemas.microsoft.com/office/drawing/2014/main" id="{00000000-0008-0000-0E00-0000E0000000}"/>
            </a:ext>
          </a:extLst>
        </xdr:cNvPr>
        <xdr:cNvCxnSpPr/>
      </xdr:nvCxnSpPr>
      <xdr:spPr>
        <a:xfrm>
          <a:off x="9639300" y="11002350"/>
          <a:ext cx="838200" cy="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63</xdr:row>
      <xdr:rowOff>148451</xdr:rowOff>
    </xdr:from>
    <xdr:to>
      <xdr:col>46</xdr:col>
      <xdr:colOff>38100</xdr:colOff>
      <xdr:row>64</xdr:row>
      <xdr:rowOff>78601</xdr:rowOff>
    </xdr:to>
    <xdr:sp macro="" textlink="">
      <xdr:nvSpPr>
        <xdr:cNvPr id="225" name="楕円 224">
          <a:extLst>
            <a:ext uri="{FF2B5EF4-FFF2-40B4-BE49-F238E27FC236}">
              <a16:creationId xmlns:a16="http://schemas.microsoft.com/office/drawing/2014/main" id="{00000000-0008-0000-0E00-0000E1000000}"/>
            </a:ext>
          </a:extLst>
        </xdr:cNvPr>
        <xdr:cNvSpPr/>
      </xdr:nvSpPr>
      <xdr:spPr>
        <a:xfrm>
          <a:off x="8699500" y="109498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64</xdr:row>
      <xdr:rowOff>27801</xdr:rowOff>
    </xdr:from>
    <xdr:to>
      <xdr:col>50</xdr:col>
      <xdr:colOff>114300</xdr:colOff>
      <xdr:row>64</xdr:row>
      <xdr:rowOff>29550</xdr:rowOff>
    </xdr:to>
    <xdr:cxnSp macro="">
      <xdr:nvCxnSpPr>
        <xdr:cNvPr id="226" name="直線コネクタ 225">
          <a:extLst>
            <a:ext uri="{FF2B5EF4-FFF2-40B4-BE49-F238E27FC236}">
              <a16:creationId xmlns:a16="http://schemas.microsoft.com/office/drawing/2014/main" id="{00000000-0008-0000-0E00-0000E2000000}"/>
            </a:ext>
          </a:extLst>
        </xdr:cNvPr>
        <xdr:cNvCxnSpPr/>
      </xdr:nvCxnSpPr>
      <xdr:spPr>
        <a:xfrm>
          <a:off x="8750300" y="11000601"/>
          <a:ext cx="889000" cy="17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48</xdr:col>
      <xdr:colOff>183095</xdr:colOff>
      <xdr:row>62</xdr:row>
      <xdr:rowOff>8908</xdr:rowOff>
    </xdr:from>
    <xdr:ext cx="599010" cy="259045"/>
    <xdr:sp macro="" textlink="">
      <xdr:nvSpPr>
        <xdr:cNvPr id="227" name="n_1aveValue【橋りょう・トンネル】&#10;一人当たり有形固定資産（償却資産）額">
          <a:extLst>
            <a:ext uri="{FF2B5EF4-FFF2-40B4-BE49-F238E27FC236}">
              <a16:creationId xmlns:a16="http://schemas.microsoft.com/office/drawing/2014/main" id="{00000000-0008-0000-0E00-0000E3000000}"/>
            </a:ext>
          </a:extLst>
        </xdr:cNvPr>
        <xdr:cNvSpPr txBox="1"/>
      </xdr:nvSpPr>
      <xdr:spPr>
        <a:xfrm>
          <a:off x="9327095" y="106388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105,999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68795</xdr:colOff>
      <xdr:row>62</xdr:row>
      <xdr:rowOff>9481</xdr:rowOff>
    </xdr:from>
    <xdr:ext cx="599010" cy="259045"/>
    <xdr:sp macro="" textlink="">
      <xdr:nvSpPr>
        <xdr:cNvPr id="228" name="n_2aveValue【橋りょう・トンネル】&#10;一人当たり有形固定資産（償却資産）額">
          <a:extLst>
            <a:ext uri="{FF2B5EF4-FFF2-40B4-BE49-F238E27FC236}">
              <a16:creationId xmlns:a16="http://schemas.microsoft.com/office/drawing/2014/main" id="{00000000-0008-0000-0E00-0000E4000000}"/>
            </a:ext>
          </a:extLst>
        </xdr:cNvPr>
        <xdr:cNvSpPr txBox="1"/>
      </xdr:nvSpPr>
      <xdr:spPr>
        <a:xfrm>
          <a:off x="8450795" y="106393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105,548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39</xdr:col>
      <xdr:colOff>132295</xdr:colOff>
      <xdr:row>62</xdr:row>
      <xdr:rowOff>788</xdr:rowOff>
    </xdr:from>
    <xdr:ext cx="599010" cy="259045"/>
    <xdr:sp macro="" textlink="">
      <xdr:nvSpPr>
        <xdr:cNvPr id="229" name="n_3aveValue【橋りょう・トンネル】&#10;一人当たり有形固定資産（償却資産）額">
          <a:extLst>
            <a:ext uri="{FF2B5EF4-FFF2-40B4-BE49-F238E27FC236}">
              <a16:creationId xmlns:a16="http://schemas.microsoft.com/office/drawing/2014/main" id="{00000000-0008-0000-0E00-0000E5000000}"/>
            </a:ext>
          </a:extLst>
        </xdr:cNvPr>
        <xdr:cNvSpPr txBox="1"/>
      </xdr:nvSpPr>
      <xdr:spPr>
        <a:xfrm>
          <a:off x="7561795" y="106306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112,393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24911</xdr:colOff>
      <xdr:row>64</xdr:row>
      <xdr:rowOff>71477</xdr:rowOff>
    </xdr:from>
    <xdr:ext cx="534377" cy="259045"/>
    <xdr:sp macro="" textlink="">
      <xdr:nvSpPr>
        <xdr:cNvPr id="230" name="n_1mainValue【橋りょう・トンネル】&#10;一人当たり有形固定資産（償却資産）額">
          <a:extLst>
            <a:ext uri="{FF2B5EF4-FFF2-40B4-BE49-F238E27FC236}">
              <a16:creationId xmlns:a16="http://schemas.microsoft.com/office/drawing/2014/main" id="{00000000-0008-0000-0E00-0000E6000000}"/>
            </a:ext>
          </a:extLst>
        </xdr:cNvPr>
        <xdr:cNvSpPr txBox="1"/>
      </xdr:nvSpPr>
      <xdr:spPr>
        <a:xfrm>
          <a:off x="9359411" y="11044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36,732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101111</xdr:colOff>
      <xdr:row>64</xdr:row>
      <xdr:rowOff>69728</xdr:rowOff>
    </xdr:from>
    <xdr:ext cx="534377" cy="259045"/>
    <xdr:sp macro="" textlink="">
      <xdr:nvSpPr>
        <xdr:cNvPr id="231" name="n_2mainValue【橋りょう・トンネル】&#10;一人当たり有形固定資産（償却資産）額">
          <a:extLst>
            <a:ext uri="{FF2B5EF4-FFF2-40B4-BE49-F238E27FC236}">
              <a16:creationId xmlns:a16="http://schemas.microsoft.com/office/drawing/2014/main" id="{00000000-0008-0000-0E00-0000E7000000}"/>
            </a:ext>
          </a:extLst>
        </xdr:cNvPr>
        <xdr:cNvSpPr txBox="1"/>
      </xdr:nvSpPr>
      <xdr:spPr>
        <a:xfrm>
          <a:off x="8483111" y="1104252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32" name="正方形/長方形 231">
          <a:extLst>
            <a:ext uri="{FF2B5EF4-FFF2-40B4-BE49-F238E27FC236}">
              <a16:creationId xmlns:a16="http://schemas.microsoft.com/office/drawing/2014/main" id="{00000000-0008-0000-0E00-0000E8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33" name="正方形/長方形 232">
          <a:extLst>
            <a:ext uri="{FF2B5EF4-FFF2-40B4-BE49-F238E27FC236}">
              <a16:creationId xmlns:a16="http://schemas.microsoft.com/office/drawing/2014/main" id="{00000000-0008-0000-0E00-0000E9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34" name="正方形/長方形 233">
          <a:extLst>
            <a:ext uri="{FF2B5EF4-FFF2-40B4-BE49-F238E27FC236}">
              <a16:creationId xmlns:a16="http://schemas.microsoft.com/office/drawing/2014/main" id="{00000000-0008-0000-0E00-0000EA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35" name="正方形/長方形 234">
          <a:extLst>
            <a:ext uri="{FF2B5EF4-FFF2-40B4-BE49-F238E27FC236}">
              <a16:creationId xmlns:a16="http://schemas.microsoft.com/office/drawing/2014/main" id="{00000000-0008-0000-0E00-0000EB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36" name="正方形/長方形 235">
          <a:extLst>
            <a:ext uri="{FF2B5EF4-FFF2-40B4-BE49-F238E27FC236}">
              <a16:creationId xmlns:a16="http://schemas.microsoft.com/office/drawing/2014/main" id="{00000000-0008-0000-0E00-0000EC00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37" name="正方形/長方形 236">
          <a:extLst>
            <a:ext uri="{FF2B5EF4-FFF2-40B4-BE49-F238E27FC236}">
              <a16:creationId xmlns:a16="http://schemas.microsoft.com/office/drawing/2014/main" id="{00000000-0008-0000-0E00-0000ED00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38" name="正方形/長方形 237">
          <a:extLst>
            <a:ext uri="{FF2B5EF4-FFF2-40B4-BE49-F238E27FC236}">
              <a16:creationId xmlns:a16="http://schemas.microsoft.com/office/drawing/2014/main" id="{00000000-0008-0000-0E00-0000EE00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39" name="正方形/長方形 238">
          <a:extLst>
            <a:ext uri="{FF2B5EF4-FFF2-40B4-BE49-F238E27FC236}">
              <a16:creationId xmlns:a16="http://schemas.microsoft.com/office/drawing/2014/main" id="{00000000-0008-0000-0E00-0000EF00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40" name="テキスト ボックス 239">
          <a:extLst>
            <a:ext uri="{FF2B5EF4-FFF2-40B4-BE49-F238E27FC236}">
              <a16:creationId xmlns:a16="http://schemas.microsoft.com/office/drawing/2014/main" id="{00000000-0008-0000-0E00-0000F000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41" name="直線コネクタ 240">
          <a:extLst>
            <a:ext uri="{FF2B5EF4-FFF2-40B4-BE49-F238E27FC236}">
              <a16:creationId xmlns:a16="http://schemas.microsoft.com/office/drawing/2014/main" id="{00000000-0008-0000-0E00-0000F100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88</xdr:row>
      <xdr:rowOff>10177</xdr:rowOff>
    </xdr:from>
    <xdr:ext cx="338939" cy="259045"/>
    <xdr:sp macro="" textlink="">
      <xdr:nvSpPr>
        <xdr:cNvPr id="242" name="テキスト ボックス 241">
          <a:extLst>
            <a:ext uri="{FF2B5EF4-FFF2-40B4-BE49-F238E27FC236}">
              <a16:creationId xmlns:a16="http://schemas.microsoft.com/office/drawing/2014/main" id="{00000000-0008-0000-0E00-0000F2000000}"/>
            </a:ext>
          </a:extLst>
        </xdr:cNvPr>
        <xdr:cNvSpPr txBox="1"/>
      </xdr:nvSpPr>
      <xdr:spPr>
        <a:xfrm>
          <a:off x="423061" y="15097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114300</xdr:rowOff>
    </xdr:from>
    <xdr:to>
      <xdr:col>28</xdr:col>
      <xdr:colOff>114300</xdr:colOff>
      <xdr:row>86</xdr:row>
      <xdr:rowOff>114300</xdr:rowOff>
    </xdr:to>
    <xdr:cxnSp macro="">
      <xdr:nvCxnSpPr>
        <xdr:cNvPr id="243" name="直線コネクタ 242">
          <a:extLst>
            <a:ext uri="{FF2B5EF4-FFF2-40B4-BE49-F238E27FC236}">
              <a16:creationId xmlns:a16="http://schemas.microsoft.com/office/drawing/2014/main" id="{00000000-0008-0000-0E00-0000F3000000}"/>
            </a:ext>
          </a:extLst>
        </xdr:cNvPr>
        <xdr:cNvCxnSpPr/>
      </xdr:nvCxnSpPr>
      <xdr:spPr>
        <a:xfrm>
          <a:off x="762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85</xdr:row>
      <xdr:rowOff>143527</xdr:rowOff>
    </xdr:from>
    <xdr:ext cx="403059" cy="259045"/>
    <xdr:sp macro="" textlink="">
      <xdr:nvSpPr>
        <xdr:cNvPr id="244" name="テキスト ボックス 243">
          <a:extLst>
            <a:ext uri="{FF2B5EF4-FFF2-40B4-BE49-F238E27FC236}">
              <a16:creationId xmlns:a16="http://schemas.microsoft.com/office/drawing/2014/main" id="{00000000-0008-0000-0E00-0000F4000000}"/>
            </a:ext>
          </a:extLst>
        </xdr:cNvPr>
        <xdr:cNvSpPr txBox="1"/>
      </xdr:nvSpPr>
      <xdr:spPr>
        <a:xfrm>
          <a:off x="358941" y="1471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84</xdr:row>
      <xdr:rowOff>76200</xdr:rowOff>
    </xdr:from>
    <xdr:to>
      <xdr:col>28</xdr:col>
      <xdr:colOff>114300</xdr:colOff>
      <xdr:row>84</xdr:row>
      <xdr:rowOff>76200</xdr:rowOff>
    </xdr:to>
    <xdr:cxnSp macro="">
      <xdr:nvCxnSpPr>
        <xdr:cNvPr id="245" name="直線コネクタ 244">
          <a:extLst>
            <a:ext uri="{FF2B5EF4-FFF2-40B4-BE49-F238E27FC236}">
              <a16:creationId xmlns:a16="http://schemas.microsoft.com/office/drawing/2014/main" id="{00000000-0008-0000-0E00-0000F5000000}"/>
            </a:ext>
          </a:extLst>
        </xdr:cNvPr>
        <xdr:cNvCxnSpPr/>
      </xdr:nvCxnSpPr>
      <xdr:spPr>
        <a:xfrm>
          <a:off x="762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83</xdr:row>
      <xdr:rowOff>105427</xdr:rowOff>
    </xdr:from>
    <xdr:ext cx="403059" cy="259045"/>
    <xdr:sp macro="" textlink="">
      <xdr:nvSpPr>
        <xdr:cNvPr id="246" name="テキスト ボックス 245">
          <a:extLst>
            <a:ext uri="{FF2B5EF4-FFF2-40B4-BE49-F238E27FC236}">
              <a16:creationId xmlns:a16="http://schemas.microsoft.com/office/drawing/2014/main" id="{00000000-0008-0000-0E00-0000F6000000}"/>
            </a:ext>
          </a:extLst>
        </xdr:cNvPr>
        <xdr:cNvSpPr txBox="1"/>
      </xdr:nvSpPr>
      <xdr:spPr>
        <a:xfrm>
          <a:off x="358941" y="1433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82</xdr:row>
      <xdr:rowOff>38100</xdr:rowOff>
    </xdr:from>
    <xdr:to>
      <xdr:col>28</xdr:col>
      <xdr:colOff>114300</xdr:colOff>
      <xdr:row>82</xdr:row>
      <xdr:rowOff>38100</xdr:rowOff>
    </xdr:to>
    <xdr:cxnSp macro="">
      <xdr:nvCxnSpPr>
        <xdr:cNvPr id="247" name="直線コネクタ 246">
          <a:extLst>
            <a:ext uri="{FF2B5EF4-FFF2-40B4-BE49-F238E27FC236}">
              <a16:creationId xmlns:a16="http://schemas.microsoft.com/office/drawing/2014/main" id="{00000000-0008-0000-0E00-0000F7000000}"/>
            </a:ext>
          </a:extLst>
        </xdr:cNvPr>
        <xdr:cNvCxnSpPr/>
      </xdr:nvCxnSpPr>
      <xdr:spPr>
        <a:xfrm>
          <a:off x="762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81</xdr:row>
      <xdr:rowOff>67327</xdr:rowOff>
    </xdr:from>
    <xdr:ext cx="403059" cy="259045"/>
    <xdr:sp macro="" textlink="">
      <xdr:nvSpPr>
        <xdr:cNvPr id="248" name="テキスト ボックス 247">
          <a:extLst>
            <a:ext uri="{FF2B5EF4-FFF2-40B4-BE49-F238E27FC236}">
              <a16:creationId xmlns:a16="http://schemas.microsoft.com/office/drawing/2014/main" id="{00000000-0008-0000-0E00-0000F8000000}"/>
            </a:ext>
          </a:extLst>
        </xdr:cNvPr>
        <xdr:cNvSpPr txBox="1"/>
      </xdr:nvSpPr>
      <xdr:spPr>
        <a:xfrm>
          <a:off x="358941" y="1395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0</xdr:rowOff>
    </xdr:from>
    <xdr:to>
      <xdr:col>28</xdr:col>
      <xdr:colOff>114300</xdr:colOff>
      <xdr:row>80</xdr:row>
      <xdr:rowOff>0</xdr:rowOff>
    </xdr:to>
    <xdr:cxnSp macro="">
      <xdr:nvCxnSpPr>
        <xdr:cNvPr id="249" name="直線コネクタ 248">
          <a:extLst>
            <a:ext uri="{FF2B5EF4-FFF2-40B4-BE49-F238E27FC236}">
              <a16:creationId xmlns:a16="http://schemas.microsoft.com/office/drawing/2014/main" id="{00000000-0008-0000-0E00-0000F9000000}"/>
            </a:ext>
          </a:extLst>
        </xdr:cNvPr>
        <xdr:cNvCxnSpPr/>
      </xdr:nvCxnSpPr>
      <xdr:spPr>
        <a:xfrm>
          <a:off x="762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79</xdr:row>
      <xdr:rowOff>29227</xdr:rowOff>
    </xdr:from>
    <xdr:ext cx="403059" cy="259045"/>
    <xdr:sp macro="" textlink="">
      <xdr:nvSpPr>
        <xdr:cNvPr id="250" name="テキスト ボックス 249">
          <a:extLst>
            <a:ext uri="{FF2B5EF4-FFF2-40B4-BE49-F238E27FC236}">
              <a16:creationId xmlns:a16="http://schemas.microsoft.com/office/drawing/2014/main" id="{00000000-0008-0000-0E00-0000FA000000}"/>
            </a:ext>
          </a:extLst>
        </xdr:cNvPr>
        <xdr:cNvSpPr txBox="1"/>
      </xdr:nvSpPr>
      <xdr:spPr>
        <a:xfrm>
          <a:off x="358941" y="1357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133350</xdr:rowOff>
    </xdr:from>
    <xdr:to>
      <xdr:col>28</xdr:col>
      <xdr:colOff>114300</xdr:colOff>
      <xdr:row>77</xdr:row>
      <xdr:rowOff>133350</xdr:rowOff>
    </xdr:to>
    <xdr:cxnSp macro="">
      <xdr:nvCxnSpPr>
        <xdr:cNvPr id="251" name="直線コネクタ 250">
          <a:extLst>
            <a:ext uri="{FF2B5EF4-FFF2-40B4-BE49-F238E27FC236}">
              <a16:creationId xmlns:a16="http://schemas.microsoft.com/office/drawing/2014/main" id="{00000000-0008-0000-0E00-0000FB000000}"/>
            </a:ext>
          </a:extLst>
        </xdr:cNvPr>
        <xdr:cNvCxnSpPr/>
      </xdr:nvCxnSpPr>
      <xdr:spPr>
        <a:xfrm>
          <a:off x="762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76</xdr:row>
      <xdr:rowOff>162577</xdr:rowOff>
    </xdr:from>
    <xdr:ext cx="467179" cy="259045"/>
    <xdr:sp macro="" textlink="">
      <xdr:nvSpPr>
        <xdr:cNvPr id="252" name="テキスト ボックス 251">
          <a:extLst>
            <a:ext uri="{FF2B5EF4-FFF2-40B4-BE49-F238E27FC236}">
              <a16:creationId xmlns:a16="http://schemas.microsoft.com/office/drawing/2014/main" id="{00000000-0008-0000-0E00-0000FC000000}"/>
            </a:ext>
          </a:extLst>
        </xdr:cNvPr>
        <xdr:cNvSpPr txBox="1"/>
      </xdr:nvSpPr>
      <xdr:spPr>
        <a:xfrm>
          <a:off x="294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53" name="直線コネクタ 252">
          <a:extLst>
            <a:ext uri="{FF2B5EF4-FFF2-40B4-BE49-F238E27FC236}">
              <a16:creationId xmlns:a16="http://schemas.microsoft.com/office/drawing/2014/main" id="{00000000-0008-0000-0E00-0000FD00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74</xdr:row>
      <xdr:rowOff>124477</xdr:rowOff>
    </xdr:from>
    <xdr:ext cx="467179" cy="259045"/>
    <xdr:sp macro="" textlink="">
      <xdr:nvSpPr>
        <xdr:cNvPr id="254" name="テキスト ボックス 253">
          <a:extLst>
            <a:ext uri="{FF2B5EF4-FFF2-40B4-BE49-F238E27FC236}">
              <a16:creationId xmlns:a16="http://schemas.microsoft.com/office/drawing/2014/main" id="{00000000-0008-0000-0E00-0000FE000000}"/>
            </a:ext>
          </a:extLst>
        </xdr:cNvPr>
        <xdr:cNvSpPr txBox="1"/>
      </xdr:nvSpPr>
      <xdr:spPr>
        <a:xfrm>
          <a:off x="294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55" name="【公営住宅】&#10;有形固定資産減価償却率グラフ枠">
          <a:extLst>
            <a:ext uri="{FF2B5EF4-FFF2-40B4-BE49-F238E27FC236}">
              <a16:creationId xmlns:a16="http://schemas.microsoft.com/office/drawing/2014/main" id="{00000000-0008-0000-0E00-0000FF00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77</xdr:row>
      <xdr:rowOff>133350</xdr:rowOff>
    </xdr:from>
    <xdr:to>
      <xdr:col>24</xdr:col>
      <xdr:colOff>62865</xdr:colOff>
      <xdr:row>86</xdr:row>
      <xdr:rowOff>154305</xdr:rowOff>
    </xdr:to>
    <xdr:cxnSp macro="">
      <xdr:nvCxnSpPr>
        <xdr:cNvPr id="256" name="直線コネクタ 255">
          <a:extLst>
            <a:ext uri="{FF2B5EF4-FFF2-40B4-BE49-F238E27FC236}">
              <a16:creationId xmlns:a16="http://schemas.microsoft.com/office/drawing/2014/main" id="{00000000-0008-0000-0E00-000000010000}"/>
            </a:ext>
          </a:extLst>
        </xdr:cNvPr>
        <xdr:cNvCxnSpPr/>
      </xdr:nvCxnSpPr>
      <xdr:spPr>
        <a:xfrm flipV="1">
          <a:off x="4634865" y="13335000"/>
          <a:ext cx="0" cy="156400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158132</xdr:rowOff>
    </xdr:from>
    <xdr:ext cx="405111" cy="259045"/>
    <xdr:sp macro="" textlink="">
      <xdr:nvSpPr>
        <xdr:cNvPr id="257" name="【公営住宅】&#10;有形固定資産減価償却率最小値テキスト">
          <a:extLst>
            <a:ext uri="{FF2B5EF4-FFF2-40B4-BE49-F238E27FC236}">
              <a16:creationId xmlns:a16="http://schemas.microsoft.com/office/drawing/2014/main" id="{00000000-0008-0000-0E00-000001010000}"/>
            </a:ext>
          </a:extLst>
        </xdr:cNvPr>
        <xdr:cNvSpPr txBox="1"/>
      </xdr:nvSpPr>
      <xdr:spPr>
        <a:xfrm>
          <a:off x="4673600" y="14902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154305</xdr:rowOff>
    </xdr:from>
    <xdr:to>
      <xdr:col>24</xdr:col>
      <xdr:colOff>152400</xdr:colOff>
      <xdr:row>86</xdr:row>
      <xdr:rowOff>154305</xdr:rowOff>
    </xdr:to>
    <xdr:cxnSp macro="">
      <xdr:nvCxnSpPr>
        <xdr:cNvPr id="258" name="直線コネクタ 257">
          <a:extLst>
            <a:ext uri="{FF2B5EF4-FFF2-40B4-BE49-F238E27FC236}">
              <a16:creationId xmlns:a16="http://schemas.microsoft.com/office/drawing/2014/main" id="{00000000-0008-0000-0E00-000002010000}"/>
            </a:ext>
          </a:extLst>
        </xdr:cNvPr>
        <xdr:cNvCxnSpPr/>
      </xdr:nvCxnSpPr>
      <xdr:spPr>
        <a:xfrm>
          <a:off x="4546600" y="148990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80027</xdr:rowOff>
    </xdr:from>
    <xdr:ext cx="469744" cy="259045"/>
    <xdr:sp macro="" textlink="">
      <xdr:nvSpPr>
        <xdr:cNvPr id="259" name="【公営住宅】&#10;有形固定資産減価償却率最大値テキスト">
          <a:extLst>
            <a:ext uri="{FF2B5EF4-FFF2-40B4-BE49-F238E27FC236}">
              <a16:creationId xmlns:a16="http://schemas.microsoft.com/office/drawing/2014/main" id="{00000000-0008-0000-0E00-000003010000}"/>
            </a:ext>
          </a:extLst>
        </xdr:cNvPr>
        <xdr:cNvSpPr txBox="1"/>
      </xdr:nvSpPr>
      <xdr:spPr>
        <a:xfrm>
          <a:off x="4673600" y="13110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133350</xdr:rowOff>
    </xdr:from>
    <xdr:to>
      <xdr:col>24</xdr:col>
      <xdr:colOff>152400</xdr:colOff>
      <xdr:row>77</xdr:row>
      <xdr:rowOff>133350</xdr:rowOff>
    </xdr:to>
    <xdr:cxnSp macro="">
      <xdr:nvCxnSpPr>
        <xdr:cNvPr id="260" name="直線コネクタ 259">
          <a:extLst>
            <a:ext uri="{FF2B5EF4-FFF2-40B4-BE49-F238E27FC236}">
              <a16:creationId xmlns:a16="http://schemas.microsoft.com/office/drawing/2014/main" id="{00000000-0008-0000-0E00-000004010000}"/>
            </a:ext>
          </a:extLst>
        </xdr:cNvPr>
        <xdr:cNvCxnSpPr/>
      </xdr:nvCxnSpPr>
      <xdr:spPr>
        <a:xfrm>
          <a:off x="4546600" y="13335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82</xdr:row>
      <xdr:rowOff>5732</xdr:rowOff>
    </xdr:from>
    <xdr:ext cx="405111" cy="259045"/>
    <xdr:sp macro="" textlink="">
      <xdr:nvSpPr>
        <xdr:cNvPr id="261" name="【公営住宅】&#10;有形固定資産減価償却率平均値テキスト">
          <a:extLst>
            <a:ext uri="{FF2B5EF4-FFF2-40B4-BE49-F238E27FC236}">
              <a16:creationId xmlns:a16="http://schemas.microsoft.com/office/drawing/2014/main" id="{00000000-0008-0000-0E00-000005010000}"/>
            </a:ext>
          </a:extLst>
        </xdr:cNvPr>
        <xdr:cNvSpPr txBox="1"/>
      </xdr:nvSpPr>
      <xdr:spPr>
        <a:xfrm>
          <a:off x="4673600" y="14064632"/>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27305</xdr:rowOff>
    </xdr:from>
    <xdr:to>
      <xdr:col>24</xdr:col>
      <xdr:colOff>114300</xdr:colOff>
      <xdr:row>82</xdr:row>
      <xdr:rowOff>128905</xdr:rowOff>
    </xdr:to>
    <xdr:sp macro="" textlink="">
      <xdr:nvSpPr>
        <xdr:cNvPr id="262" name="フローチャート: 判断 261">
          <a:extLst>
            <a:ext uri="{FF2B5EF4-FFF2-40B4-BE49-F238E27FC236}">
              <a16:creationId xmlns:a16="http://schemas.microsoft.com/office/drawing/2014/main" id="{00000000-0008-0000-0E00-000006010000}"/>
            </a:ext>
          </a:extLst>
        </xdr:cNvPr>
        <xdr:cNvSpPr/>
      </xdr:nvSpPr>
      <xdr:spPr>
        <a:xfrm>
          <a:off x="4584700" y="140862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81</xdr:row>
      <xdr:rowOff>137795</xdr:rowOff>
    </xdr:from>
    <xdr:to>
      <xdr:col>20</xdr:col>
      <xdr:colOff>38100</xdr:colOff>
      <xdr:row>82</xdr:row>
      <xdr:rowOff>67945</xdr:rowOff>
    </xdr:to>
    <xdr:sp macro="" textlink="">
      <xdr:nvSpPr>
        <xdr:cNvPr id="263" name="フローチャート: 判断 262">
          <a:extLst>
            <a:ext uri="{FF2B5EF4-FFF2-40B4-BE49-F238E27FC236}">
              <a16:creationId xmlns:a16="http://schemas.microsoft.com/office/drawing/2014/main" id="{00000000-0008-0000-0E00-000007010000}"/>
            </a:ext>
          </a:extLst>
        </xdr:cNvPr>
        <xdr:cNvSpPr/>
      </xdr:nvSpPr>
      <xdr:spPr>
        <a:xfrm>
          <a:off x="3746500" y="14025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81</xdr:row>
      <xdr:rowOff>160655</xdr:rowOff>
    </xdr:from>
    <xdr:to>
      <xdr:col>15</xdr:col>
      <xdr:colOff>101600</xdr:colOff>
      <xdr:row>82</xdr:row>
      <xdr:rowOff>90805</xdr:rowOff>
    </xdr:to>
    <xdr:sp macro="" textlink="">
      <xdr:nvSpPr>
        <xdr:cNvPr id="264" name="フローチャート: 判断 263">
          <a:extLst>
            <a:ext uri="{FF2B5EF4-FFF2-40B4-BE49-F238E27FC236}">
              <a16:creationId xmlns:a16="http://schemas.microsoft.com/office/drawing/2014/main" id="{00000000-0008-0000-0E00-000008010000}"/>
            </a:ext>
          </a:extLst>
        </xdr:cNvPr>
        <xdr:cNvSpPr/>
      </xdr:nvSpPr>
      <xdr:spPr>
        <a:xfrm>
          <a:off x="2857500" y="140481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81</xdr:row>
      <xdr:rowOff>113030</xdr:rowOff>
    </xdr:from>
    <xdr:to>
      <xdr:col>10</xdr:col>
      <xdr:colOff>165100</xdr:colOff>
      <xdr:row>82</xdr:row>
      <xdr:rowOff>43180</xdr:rowOff>
    </xdr:to>
    <xdr:sp macro="" textlink="">
      <xdr:nvSpPr>
        <xdr:cNvPr id="265" name="フローチャート: 判断 264">
          <a:extLst>
            <a:ext uri="{FF2B5EF4-FFF2-40B4-BE49-F238E27FC236}">
              <a16:creationId xmlns:a16="http://schemas.microsoft.com/office/drawing/2014/main" id="{00000000-0008-0000-0E00-000009010000}"/>
            </a:ext>
          </a:extLst>
        </xdr:cNvPr>
        <xdr:cNvSpPr/>
      </xdr:nvSpPr>
      <xdr:spPr>
        <a:xfrm>
          <a:off x="1968500" y="1400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66" name="テキスト ボックス 265">
          <a:extLst>
            <a:ext uri="{FF2B5EF4-FFF2-40B4-BE49-F238E27FC236}">
              <a16:creationId xmlns:a16="http://schemas.microsoft.com/office/drawing/2014/main" id="{00000000-0008-0000-0E00-00000A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67" name="テキスト ボックス 266">
          <a:extLst>
            <a:ext uri="{FF2B5EF4-FFF2-40B4-BE49-F238E27FC236}">
              <a16:creationId xmlns:a16="http://schemas.microsoft.com/office/drawing/2014/main" id="{00000000-0008-0000-0E00-00000B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68" name="テキスト ボックス 267">
          <a:extLst>
            <a:ext uri="{FF2B5EF4-FFF2-40B4-BE49-F238E27FC236}">
              <a16:creationId xmlns:a16="http://schemas.microsoft.com/office/drawing/2014/main" id="{00000000-0008-0000-0E00-00000C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69" name="テキスト ボックス 268">
          <a:extLst>
            <a:ext uri="{FF2B5EF4-FFF2-40B4-BE49-F238E27FC236}">
              <a16:creationId xmlns:a16="http://schemas.microsoft.com/office/drawing/2014/main" id="{00000000-0008-0000-0E00-00000D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70" name="テキスト ボックス 269">
          <a:extLst>
            <a:ext uri="{FF2B5EF4-FFF2-40B4-BE49-F238E27FC236}">
              <a16:creationId xmlns:a16="http://schemas.microsoft.com/office/drawing/2014/main" id="{00000000-0008-0000-0E00-00000E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141605</xdr:rowOff>
    </xdr:from>
    <xdr:to>
      <xdr:col>24</xdr:col>
      <xdr:colOff>114300</xdr:colOff>
      <xdr:row>79</xdr:row>
      <xdr:rowOff>71755</xdr:rowOff>
    </xdr:to>
    <xdr:sp macro="" textlink="">
      <xdr:nvSpPr>
        <xdr:cNvPr id="271" name="楕円 270">
          <a:extLst>
            <a:ext uri="{FF2B5EF4-FFF2-40B4-BE49-F238E27FC236}">
              <a16:creationId xmlns:a16="http://schemas.microsoft.com/office/drawing/2014/main" id="{00000000-0008-0000-0E00-00000F010000}"/>
            </a:ext>
          </a:extLst>
        </xdr:cNvPr>
        <xdr:cNvSpPr/>
      </xdr:nvSpPr>
      <xdr:spPr>
        <a:xfrm>
          <a:off x="4584700" y="135147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77</xdr:row>
      <xdr:rowOff>164482</xdr:rowOff>
    </xdr:from>
    <xdr:ext cx="405111" cy="259045"/>
    <xdr:sp macro="" textlink="">
      <xdr:nvSpPr>
        <xdr:cNvPr id="272" name="【公営住宅】&#10;有形固定資産減価償却率該当値テキスト">
          <a:extLst>
            <a:ext uri="{FF2B5EF4-FFF2-40B4-BE49-F238E27FC236}">
              <a16:creationId xmlns:a16="http://schemas.microsoft.com/office/drawing/2014/main" id="{00000000-0008-0000-0E00-000010010000}"/>
            </a:ext>
          </a:extLst>
        </xdr:cNvPr>
        <xdr:cNvSpPr txBox="1"/>
      </xdr:nvSpPr>
      <xdr:spPr>
        <a:xfrm>
          <a:off x="4673600" y="133661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160655</xdr:rowOff>
    </xdr:from>
    <xdr:to>
      <xdr:col>20</xdr:col>
      <xdr:colOff>38100</xdr:colOff>
      <xdr:row>79</xdr:row>
      <xdr:rowOff>90805</xdr:rowOff>
    </xdr:to>
    <xdr:sp macro="" textlink="">
      <xdr:nvSpPr>
        <xdr:cNvPr id="273" name="楕円 272">
          <a:extLst>
            <a:ext uri="{FF2B5EF4-FFF2-40B4-BE49-F238E27FC236}">
              <a16:creationId xmlns:a16="http://schemas.microsoft.com/office/drawing/2014/main" id="{00000000-0008-0000-0E00-000011010000}"/>
            </a:ext>
          </a:extLst>
        </xdr:cNvPr>
        <xdr:cNvSpPr/>
      </xdr:nvSpPr>
      <xdr:spPr>
        <a:xfrm>
          <a:off x="3746500" y="135337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79</xdr:row>
      <xdr:rowOff>20955</xdr:rowOff>
    </xdr:from>
    <xdr:to>
      <xdr:col>24</xdr:col>
      <xdr:colOff>63500</xdr:colOff>
      <xdr:row>79</xdr:row>
      <xdr:rowOff>40005</xdr:rowOff>
    </xdr:to>
    <xdr:cxnSp macro="">
      <xdr:nvCxnSpPr>
        <xdr:cNvPr id="274" name="直線コネクタ 273">
          <a:extLst>
            <a:ext uri="{FF2B5EF4-FFF2-40B4-BE49-F238E27FC236}">
              <a16:creationId xmlns:a16="http://schemas.microsoft.com/office/drawing/2014/main" id="{00000000-0008-0000-0E00-000012010000}"/>
            </a:ext>
          </a:extLst>
        </xdr:cNvPr>
        <xdr:cNvCxnSpPr/>
      </xdr:nvCxnSpPr>
      <xdr:spPr>
        <a:xfrm flipV="1">
          <a:off x="3797300" y="13565505"/>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79</xdr:row>
      <xdr:rowOff>10161</xdr:rowOff>
    </xdr:from>
    <xdr:to>
      <xdr:col>15</xdr:col>
      <xdr:colOff>101600</xdr:colOff>
      <xdr:row>79</xdr:row>
      <xdr:rowOff>111761</xdr:rowOff>
    </xdr:to>
    <xdr:sp macro="" textlink="">
      <xdr:nvSpPr>
        <xdr:cNvPr id="275" name="楕円 274">
          <a:extLst>
            <a:ext uri="{FF2B5EF4-FFF2-40B4-BE49-F238E27FC236}">
              <a16:creationId xmlns:a16="http://schemas.microsoft.com/office/drawing/2014/main" id="{00000000-0008-0000-0E00-000013010000}"/>
            </a:ext>
          </a:extLst>
        </xdr:cNvPr>
        <xdr:cNvSpPr/>
      </xdr:nvSpPr>
      <xdr:spPr>
        <a:xfrm>
          <a:off x="2857500" y="13554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79</xdr:row>
      <xdr:rowOff>40005</xdr:rowOff>
    </xdr:from>
    <xdr:to>
      <xdr:col>19</xdr:col>
      <xdr:colOff>177800</xdr:colOff>
      <xdr:row>79</xdr:row>
      <xdr:rowOff>60961</xdr:rowOff>
    </xdr:to>
    <xdr:cxnSp macro="">
      <xdr:nvCxnSpPr>
        <xdr:cNvPr id="276" name="直線コネクタ 275">
          <a:extLst>
            <a:ext uri="{FF2B5EF4-FFF2-40B4-BE49-F238E27FC236}">
              <a16:creationId xmlns:a16="http://schemas.microsoft.com/office/drawing/2014/main" id="{00000000-0008-0000-0E00-000014010000}"/>
            </a:ext>
          </a:extLst>
        </xdr:cNvPr>
        <xdr:cNvCxnSpPr/>
      </xdr:nvCxnSpPr>
      <xdr:spPr>
        <a:xfrm flipV="1">
          <a:off x="2908300" y="13584555"/>
          <a:ext cx="889000" cy="209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82</xdr:row>
      <xdr:rowOff>59072</xdr:rowOff>
    </xdr:from>
    <xdr:ext cx="405111" cy="259045"/>
    <xdr:sp macro="" textlink="">
      <xdr:nvSpPr>
        <xdr:cNvPr id="277" name="n_1aveValue【公営住宅】&#10;有形固定資産減価償却率">
          <a:extLst>
            <a:ext uri="{FF2B5EF4-FFF2-40B4-BE49-F238E27FC236}">
              <a16:creationId xmlns:a16="http://schemas.microsoft.com/office/drawing/2014/main" id="{00000000-0008-0000-0E00-000015010000}"/>
            </a:ext>
          </a:extLst>
        </xdr:cNvPr>
        <xdr:cNvSpPr txBox="1"/>
      </xdr:nvSpPr>
      <xdr:spPr>
        <a:xfrm>
          <a:off x="3582044" y="141179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82</xdr:row>
      <xdr:rowOff>81932</xdr:rowOff>
    </xdr:from>
    <xdr:ext cx="405111" cy="259045"/>
    <xdr:sp macro="" textlink="">
      <xdr:nvSpPr>
        <xdr:cNvPr id="278" name="n_2aveValue【公営住宅】&#10;有形固定資産減価償却率">
          <a:extLst>
            <a:ext uri="{FF2B5EF4-FFF2-40B4-BE49-F238E27FC236}">
              <a16:creationId xmlns:a16="http://schemas.microsoft.com/office/drawing/2014/main" id="{00000000-0008-0000-0E00-000016010000}"/>
            </a:ext>
          </a:extLst>
        </xdr:cNvPr>
        <xdr:cNvSpPr txBox="1"/>
      </xdr:nvSpPr>
      <xdr:spPr>
        <a:xfrm>
          <a:off x="2705744" y="141408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80</xdr:row>
      <xdr:rowOff>59707</xdr:rowOff>
    </xdr:from>
    <xdr:ext cx="405111" cy="259045"/>
    <xdr:sp macro="" textlink="">
      <xdr:nvSpPr>
        <xdr:cNvPr id="279" name="n_3aveValue【公営住宅】&#10;有形固定資産減価償却率">
          <a:extLst>
            <a:ext uri="{FF2B5EF4-FFF2-40B4-BE49-F238E27FC236}">
              <a16:creationId xmlns:a16="http://schemas.microsoft.com/office/drawing/2014/main" id="{00000000-0008-0000-0E00-000017010000}"/>
            </a:ext>
          </a:extLst>
        </xdr:cNvPr>
        <xdr:cNvSpPr txBox="1"/>
      </xdr:nvSpPr>
      <xdr:spPr>
        <a:xfrm>
          <a:off x="1816744" y="137757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77</xdr:row>
      <xdr:rowOff>107332</xdr:rowOff>
    </xdr:from>
    <xdr:ext cx="405111" cy="259045"/>
    <xdr:sp macro="" textlink="">
      <xdr:nvSpPr>
        <xdr:cNvPr id="280" name="n_1mainValue【公営住宅】&#10;有形固定資産減価償却率">
          <a:extLst>
            <a:ext uri="{FF2B5EF4-FFF2-40B4-BE49-F238E27FC236}">
              <a16:creationId xmlns:a16="http://schemas.microsoft.com/office/drawing/2014/main" id="{00000000-0008-0000-0E00-000018010000}"/>
            </a:ext>
          </a:extLst>
        </xdr:cNvPr>
        <xdr:cNvSpPr txBox="1"/>
      </xdr:nvSpPr>
      <xdr:spPr>
        <a:xfrm>
          <a:off x="3582044" y="1330898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77</xdr:row>
      <xdr:rowOff>128288</xdr:rowOff>
    </xdr:from>
    <xdr:ext cx="405111" cy="259045"/>
    <xdr:sp macro="" textlink="">
      <xdr:nvSpPr>
        <xdr:cNvPr id="281" name="n_2mainValue【公営住宅】&#10;有形固定資産減価償却率">
          <a:extLst>
            <a:ext uri="{FF2B5EF4-FFF2-40B4-BE49-F238E27FC236}">
              <a16:creationId xmlns:a16="http://schemas.microsoft.com/office/drawing/2014/main" id="{00000000-0008-0000-0E00-000019010000}"/>
            </a:ext>
          </a:extLst>
        </xdr:cNvPr>
        <xdr:cNvSpPr txBox="1"/>
      </xdr:nvSpPr>
      <xdr:spPr>
        <a:xfrm>
          <a:off x="2705744" y="133299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282" name="正方形/長方形 281">
          <a:extLst>
            <a:ext uri="{FF2B5EF4-FFF2-40B4-BE49-F238E27FC236}">
              <a16:creationId xmlns:a16="http://schemas.microsoft.com/office/drawing/2014/main" id="{00000000-0008-0000-0E00-00001A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公営住宅</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283" name="正方形/長方形 282">
          <a:extLst>
            <a:ext uri="{FF2B5EF4-FFF2-40B4-BE49-F238E27FC236}">
              <a16:creationId xmlns:a16="http://schemas.microsoft.com/office/drawing/2014/main" id="{00000000-0008-0000-0E00-00001B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284" name="正方形/長方形 283">
          <a:extLst>
            <a:ext uri="{FF2B5EF4-FFF2-40B4-BE49-F238E27FC236}">
              <a16:creationId xmlns:a16="http://schemas.microsoft.com/office/drawing/2014/main" id="{00000000-0008-0000-0E00-00001C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285" name="正方形/長方形 284">
          <a:extLst>
            <a:ext uri="{FF2B5EF4-FFF2-40B4-BE49-F238E27FC236}">
              <a16:creationId xmlns:a16="http://schemas.microsoft.com/office/drawing/2014/main" id="{00000000-0008-0000-0E00-00001D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286" name="正方形/長方形 285">
          <a:extLst>
            <a:ext uri="{FF2B5EF4-FFF2-40B4-BE49-F238E27FC236}">
              <a16:creationId xmlns:a16="http://schemas.microsoft.com/office/drawing/2014/main" id="{00000000-0008-0000-0E00-00001E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287" name="正方形/長方形 286">
          <a:extLst>
            <a:ext uri="{FF2B5EF4-FFF2-40B4-BE49-F238E27FC236}">
              <a16:creationId xmlns:a16="http://schemas.microsoft.com/office/drawing/2014/main" id="{00000000-0008-0000-0E00-00001F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288" name="正方形/長方形 287">
          <a:extLst>
            <a:ext uri="{FF2B5EF4-FFF2-40B4-BE49-F238E27FC236}">
              <a16:creationId xmlns:a16="http://schemas.microsoft.com/office/drawing/2014/main" id="{00000000-0008-0000-0E00-000020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289" name="正方形/長方形 288">
          <a:extLst>
            <a:ext uri="{FF2B5EF4-FFF2-40B4-BE49-F238E27FC236}">
              <a16:creationId xmlns:a16="http://schemas.microsoft.com/office/drawing/2014/main" id="{00000000-0008-0000-0E00-000021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290" name="テキスト ボックス 289">
          <a:extLst>
            <a:ext uri="{FF2B5EF4-FFF2-40B4-BE49-F238E27FC236}">
              <a16:creationId xmlns:a16="http://schemas.microsoft.com/office/drawing/2014/main" id="{00000000-0008-0000-0E00-000022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291" name="直線コネクタ 290">
          <a:extLst>
            <a:ext uri="{FF2B5EF4-FFF2-40B4-BE49-F238E27FC236}">
              <a16:creationId xmlns:a16="http://schemas.microsoft.com/office/drawing/2014/main" id="{00000000-0008-0000-0E00-000023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86</xdr:row>
      <xdr:rowOff>114300</xdr:rowOff>
    </xdr:from>
    <xdr:to>
      <xdr:col>59</xdr:col>
      <xdr:colOff>50800</xdr:colOff>
      <xdr:row>86</xdr:row>
      <xdr:rowOff>114300</xdr:rowOff>
    </xdr:to>
    <xdr:cxnSp macro="">
      <xdr:nvCxnSpPr>
        <xdr:cNvPr id="292" name="直線コネクタ 291">
          <a:extLst>
            <a:ext uri="{FF2B5EF4-FFF2-40B4-BE49-F238E27FC236}">
              <a16:creationId xmlns:a16="http://schemas.microsoft.com/office/drawing/2014/main" id="{00000000-0008-0000-0E00-000024010000}"/>
            </a:ext>
          </a:extLst>
        </xdr:cNvPr>
        <xdr:cNvCxnSpPr/>
      </xdr:nvCxnSpPr>
      <xdr:spPr>
        <a:xfrm>
          <a:off x="6604000" y="1485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85</xdr:row>
      <xdr:rowOff>143527</xdr:rowOff>
    </xdr:from>
    <xdr:ext cx="467179" cy="259045"/>
    <xdr:sp macro="" textlink="">
      <xdr:nvSpPr>
        <xdr:cNvPr id="293" name="テキスト ボックス 292">
          <a:extLst>
            <a:ext uri="{FF2B5EF4-FFF2-40B4-BE49-F238E27FC236}">
              <a16:creationId xmlns:a16="http://schemas.microsoft.com/office/drawing/2014/main" id="{00000000-0008-0000-0E00-000025010000}"/>
            </a:ext>
          </a:extLst>
        </xdr:cNvPr>
        <xdr:cNvSpPr txBox="1"/>
      </xdr:nvSpPr>
      <xdr:spPr>
        <a:xfrm>
          <a:off x="6136821" y="1471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84</xdr:row>
      <xdr:rowOff>76200</xdr:rowOff>
    </xdr:from>
    <xdr:to>
      <xdr:col>59</xdr:col>
      <xdr:colOff>50800</xdr:colOff>
      <xdr:row>84</xdr:row>
      <xdr:rowOff>76200</xdr:rowOff>
    </xdr:to>
    <xdr:cxnSp macro="">
      <xdr:nvCxnSpPr>
        <xdr:cNvPr id="294" name="直線コネクタ 293">
          <a:extLst>
            <a:ext uri="{FF2B5EF4-FFF2-40B4-BE49-F238E27FC236}">
              <a16:creationId xmlns:a16="http://schemas.microsoft.com/office/drawing/2014/main" id="{00000000-0008-0000-0E00-000026010000}"/>
            </a:ext>
          </a:extLst>
        </xdr:cNvPr>
        <xdr:cNvCxnSpPr/>
      </xdr:nvCxnSpPr>
      <xdr:spPr>
        <a:xfrm>
          <a:off x="6604000" y="1447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83</xdr:row>
      <xdr:rowOff>105427</xdr:rowOff>
    </xdr:from>
    <xdr:ext cx="467179" cy="259045"/>
    <xdr:sp macro="" textlink="">
      <xdr:nvSpPr>
        <xdr:cNvPr id="295" name="テキスト ボックス 294">
          <a:extLst>
            <a:ext uri="{FF2B5EF4-FFF2-40B4-BE49-F238E27FC236}">
              <a16:creationId xmlns:a16="http://schemas.microsoft.com/office/drawing/2014/main" id="{00000000-0008-0000-0E00-000027010000}"/>
            </a:ext>
          </a:extLst>
        </xdr:cNvPr>
        <xdr:cNvSpPr txBox="1"/>
      </xdr:nvSpPr>
      <xdr:spPr>
        <a:xfrm>
          <a:off x="6136821" y="1433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296" name="直線コネクタ 295">
          <a:extLst>
            <a:ext uri="{FF2B5EF4-FFF2-40B4-BE49-F238E27FC236}">
              <a16:creationId xmlns:a16="http://schemas.microsoft.com/office/drawing/2014/main" id="{00000000-0008-0000-0E00-000028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297" name="テキスト ボックス 296">
          <a:extLst>
            <a:ext uri="{FF2B5EF4-FFF2-40B4-BE49-F238E27FC236}">
              <a16:creationId xmlns:a16="http://schemas.microsoft.com/office/drawing/2014/main" id="{00000000-0008-0000-0E00-000029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80</xdr:row>
      <xdr:rowOff>0</xdr:rowOff>
    </xdr:from>
    <xdr:to>
      <xdr:col>59</xdr:col>
      <xdr:colOff>50800</xdr:colOff>
      <xdr:row>80</xdr:row>
      <xdr:rowOff>0</xdr:rowOff>
    </xdr:to>
    <xdr:cxnSp macro="">
      <xdr:nvCxnSpPr>
        <xdr:cNvPr id="298" name="直線コネクタ 297">
          <a:extLst>
            <a:ext uri="{FF2B5EF4-FFF2-40B4-BE49-F238E27FC236}">
              <a16:creationId xmlns:a16="http://schemas.microsoft.com/office/drawing/2014/main" id="{00000000-0008-0000-0E00-00002A010000}"/>
            </a:ext>
          </a:extLst>
        </xdr:cNvPr>
        <xdr:cNvCxnSpPr/>
      </xdr:nvCxnSpPr>
      <xdr:spPr>
        <a:xfrm>
          <a:off x="6604000" y="1371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79</xdr:row>
      <xdr:rowOff>29227</xdr:rowOff>
    </xdr:from>
    <xdr:ext cx="467179" cy="259045"/>
    <xdr:sp macro="" textlink="">
      <xdr:nvSpPr>
        <xdr:cNvPr id="299" name="テキスト ボックス 298">
          <a:extLst>
            <a:ext uri="{FF2B5EF4-FFF2-40B4-BE49-F238E27FC236}">
              <a16:creationId xmlns:a16="http://schemas.microsoft.com/office/drawing/2014/main" id="{00000000-0008-0000-0E00-00002B010000}"/>
            </a:ext>
          </a:extLst>
        </xdr:cNvPr>
        <xdr:cNvSpPr txBox="1"/>
      </xdr:nvSpPr>
      <xdr:spPr>
        <a:xfrm>
          <a:off x="6136821" y="1357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133350</xdr:rowOff>
    </xdr:from>
    <xdr:to>
      <xdr:col>59</xdr:col>
      <xdr:colOff>50800</xdr:colOff>
      <xdr:row>77</xdr:row>
      <xdr:rowOff>133350</xdr:rowOff>
    </xdr:to>
    <xdr:cxnSp macro="">
      <xdr:nvCxnSpPr>
        <xdr:cNvPr id="300" name="直線コネクタ 299">
          <a:extLst>
            <a:ext uri="{FF2B5EF4-FFF2-40B4-BE49-F238E27FC236}">
              <a16:creationId xmlns:a16="http://schemas.microsoft.com/office/drawing/2014/main" id="{00000000-0008-0000-0E00-00002C010000}"/>
            </a:ext>
          </a:extLst>
        </xdr:cNvPr>
        <xdr:cNvCxnSpPr/>
      </xdr:nvCxnSpPr>
      <xdr:spPr>
        <a:xfrm>
          <a:off x="6604000" y="1333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76</xdr:row>
      <xdr:rowOff>162577</xdr:rowOff>
    </xdr:from>
    <xdr:ext cx="467179" cy="259045"/>
    <xdr:sp macro="" textlink="">
      <xdr:nvSpPr>
        <xdr:cNvPr id="301" name="テキスト ボックス 300">
          <a:extLst>
            <a:ext uri="{FF2B5EF4-FFF2-40B4-BE49-F238E27FC236}">
              <a16:creationId xmlns:a16="http://schemas.microsoft.com/office/drawing/2014/main" id="{00000000-0008-0000-0E00-00002D010000}"/>
            </a:ext>
          </a:extLst>
        </xdr:cNvPr>
        <xdr:cNvSpPr txBox="1"/>
      </xdr:nvSpPr>
      <xdr:spPr>
        <a:xfrm>
          <a:off x="6136821" y="1319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302" name="直線コネクタ 301">
          <a:extLst>
            <a:ext uri="{FF2B5EF4-FFF2-40B4-BE49-F238E27FC236}">
              <a16:creationId xmlns:a16="http://schemas.microsoft.com/office/drawing/2014/main" id="{00000000-0008-0000-0E00-00002E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303" name="テキスト ボックス 302">
          <a:extLst>
            <a:ext uri="{FF2B5EF4-FFF2-40B4-BE49-F238E27FC236}">
              <a16:creationId xmlns:a16="http://schemas.microsoft.com/office/drawing/2014/main" id="{00000000-0008-0000-0E00-00002F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304" name="【公営住宅】&#10;一人当たり面積グラフ枠">
          <a:extLst>
            <a:ext uri="{FF2B5EF4-FFF2-40B4-BE49-F238E27FC236}">
              <a16:creationId xmlns:a16="http://schemas.microsoft.com/office/drawing/2014/main" id="{00000000-0008-0000-0E00-000030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127254</xdr:rowOff>
    </xdr:from>
    <xdr:to>
      <xdr:col>54</xdr:col>
      <xdr:colOff>189865</xdr:colOff>
      <xdr:row>86</xdr:row>
      <xdr:rowOff>111252</xdr:rowOff>
    </xdr:to>
    <xdr:cxnSp macro="">
      <xdr:nvCxnSpPr>
        <xdr:cNvPr id="305" name="直線コネクタ 304">
          <a:extLst>
            <a:ext uri="{FF2B5EF4-FFF2-40B4-BE49-F238E27FC236}">
              <a16:creationId xmlns:a16="http://schemas.microsoft.com/office/drawing/2014/main" id="{00000000-0008-0000-0E00-000031010000}"/>
            </a:ext>
          </a:extLst>
        </xdr:cNvPr>
        <xdr:cNvCxnSpPr/>
      </xdr:nvCxnSpPr>
      <xdr:spPr>
        <a:xfrm flipV="1">
          <a:off x="10476865" y="13500354"/>
          <a:ext cx="0" cy="135559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86</xdr:row>
      <xdr:rowOff>115079</xdr:rowOff>
    </xdr:from>
    <xdr:ext cx="469744" cy="259045"/>
    <xdr:sp macro="" textlink="">
      <xdr:nvSpPr>
        <xdr:cNvPr id="306" name="【公営住宅】&#10;一人当たり面積最小値テキスト">
          <a:extLst>
            <a:ext uri="{FF2B5EF4-FFF2-40B4-BE49-F238E27FC236}">
              <a16:creationId xmlns:a16="http://schemas.microsoft.com/office/drawing/2014/main" id="{00000000-0008-0000-0E00-000032010000}"/>
            </a:ext>
          </a:extLst>
        </xdr:cNvPr>
        <xdr:cNvSpPr txBox="1"/>
      </xdr:nvSpPr>
      <xdr:spPr>
        <a:xfrm>
          <a:off x="10515600" y="148597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86</xdr:row>
      <xdr:rowOff>111252</xdr:rowOff>
    </xdr:from>
    <xdr:to>
      <xdr:col>55</xdr:col>
      <xdr:colOff>88900</xdr:colOff>
      <xdr:row>86</xdr:row>
      <xdr:rowOff>111252</xdr:rowOff>
    </xdr:to>
    <xdr:cxnSp macro="">
      <xdr:nvCxnSpPr>
        <xdr:cNvPr id="307" name="直線コネクタ 306">
          <a:extLst>
            <a:ext uri="{FF2B5EF4-FFF2-40B4-BE49-F238E27FC236}">
              <a16:creationId xmlns:a16="http://schemas.microsoft.com/office/drawing/2014/main" id="{00000000-0008-0000-0E00-000033010000}"/>
            </a:ext>
          </a:extLst>
        </xdr:cNvPr>
        <xdr:cNvCxnSpPr/>
      </xdr:nvCxnSpPr>
      <xdr:spPr>
        <a:xfrm>
          <a:off x="10388600" y="148559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77</xdr:row>
      <xdr:rowOff>73931</xdr:rowOff>
    </xdr:from>
    <xdr:ext cx="469744" cy="259045"/>
    <xdr:sp macro="" textlink="">
      <xdr:nvSpPr>
        <xdr:cNvPr id="308" name="【公営住宅】&#10;一人当たり面積最大値テキスト">
          <a:extLst>
            <a:ext uri="{FF2B5EF4-FFF2-40B4-BE49-F238E27FC236}">
              <a16:creationId xmlns:a16="http://schemas.microsoft.com/office/drawing/2014/main" id="{00000000-0008-0000-0E00-000034010000}"/>
            </a:ext>
          </a:extLst>
        </xdr:cNvPr>
        <xdr:cNvSpPr txBox="1"/>
      </xdr:nvSpPr>
      <xdr:spPr>
        <a:xfrm>
          <a:off x="10515600" y="1327558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127254</xdr:rowOff>
    </xdr:from>
    <xdr:to>
      <xdr:col>55</xdr:col>
      <xdr:colOff>88900</xdr:colOff>
      <xdr:row>78</xdr:row>
      <xdr:rowOff>127254</xdr:rowOff>
    </xdr:to>
    <xdr:cxnSp macro="">
      <xdr:nvCxnSpPr>
        <xdr:cNvPr id="309" name="直線コネクタ 308">
          <a:extLst>
            <a:ext uri="{FF2B5EF4-FFF2-40B4-BE49-F238E27FC236}">
              <a16:creationId xmlns:a16="http://schemas.microsoft.com/office/drawing/2014/main" id="{00000000-0008-0000-0E00-000035010000}"/>
            </a:ext>
          </a:extLst>
        </xdr:cNvPr>
        <xdr:cNvCxnSpPr/>
      </xdr:nvCxnSpPr>
      <xdr:spPr>
        <a:xfrm>
          <a:off x="10388600" y="135003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83</xdr:row>
      <xdr:rowOff>71899</xdr:rowOff>
    </xdr:from>
    <xdr:ext cx="469744" cy="259045"/>
    <xdr:sp macro="" textlink="">
      <xdr:nvSpPr>
        <xdr:cNvPr id="310" name="【公営住宅】&#10;一人当たり面積平均値テキスト">
          <a:extLst>
            <a:ext uri="{FF2B5EF4-FFF2-40B4-BE49-F238E27FC236}">
              <a16:creationId xmlns:a16="http://schemas.microsoft.com/office/drawing/2014/main" id="{00000000-0008-0000-0E00-000036010000}"/>
            </a:ext>
          </a:extLst>
        </xdr:cNvPr>
        <xdr:cNvSpPr txBox="1"/>
      </xdr:nvSpPr>
      <xdr:spPr>
        <a:xfrm>
          <a:off x="10515600" y="1430224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49022</xdr:rowOff>
    </xdr:from>
    <xdr:to>
      <xdr:col>55</xdr:col>
      <xdr:colOff>50800</xdr:colOff>
      <xdr:row>84</xdr:row>
      <xdr:rowOff>150622</xdr:rowOff>
    </xdr:to>
    <xdr:sp macro="" textlink="">
      <xdr:nvSpPr>
        <xdr:cNvPr id="311" name="フローチャート: 判断 310">
          <a:extLst>
            <a:ext uri="{FF2B5EF4-FFF2-40B4-BE49-F238E27FC236}">
              <a16:creationId xmlns:a16="http://schemas.microsoft.com/office/drawing/2014/main" id="{00000000-0008-0000-0E00-000037010000}"/>
            </a:ext>
          </a:extLst>
        </xdr:cNvPr>
        <xdr:cNvSpPr/>
      </xdr:nvSpPr>
      <xdr:spPr>
        <a:xfrm>
          <a:off x="10426700" y="144508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84</xdr:row>
      <xdr:rowOff>30735</xdr:rowOff>
    </xdr:from>
    <xdr:to>
      <xdr:col>50</xdr:col>
      <xdr:colOff>165100</xdr:colOff>
      <xdr:row>84</xdr:row>
      <xdr:rowOff>132335</xdr:rowOff>
    </xdr:to>
    <xdr:sp macro="" textlink="">
      <xdr:nvSpPr>
        <xdr:cNvPr id="312" name="フローチャート: 判断 311">
          <a:extLst>
            <a:ext uri="{FF2B5EF4-FFF2-40B4-BE49-F238E27FC236}">
              <a16:creationId xmlns:a16="http://schemas.microsoft.com/office/drawing/2014/main" id="{00000000-0008-0000-0E00-000038010000}"/>
            </a:ext>
          </a:extLst>
        </xdr:cNvPr>
        <xdr:cNvSpPr/>
      </xdr:nvSpPr>
      <xdr:spPr>
        <a:xfrm>
          <a:off x="9588500" y="14432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84</xdr:row>
      <xdr:rowOff>22352</xdr:rowOff>
    </xdr:from>
    <xdr:to>
      <xdr:col>46</xdr:col>
      <xdr:colOff>38100</xdr:colOff>
      <xdr:row>84</xdr:row>
      <xdr:rowOff>123952</xdr:rowOff>
    </xdr:to>
    <xdr:sp macro="" textlink="">
      <xdr:nvSpPr>
        <xdr:cNvPr id="313" name="フローチャート: 判断 312">
          <a:extLst>
            <a:ext uri="{FF2B5EF4-FFF2-40B4-BE49-F238E27FC236}">
              <a16:creationId xmlns:a16="http://schemas.microsoft.com/office/drawing/2014/main" id="{00000000-0008-0000-0E00-000039010000}"/>
            </a:ext>
          </a:extLst>
        </xdr:cNvPr>
        <xdr:cNvSpPr/>
      </xdr:nvSpPr>
      <xdr:spPr>
        <a:xfrm>
          <a:off x="8699500" y="144241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84</xdr:row>
      <xdr:rowOff>8637</xdr:rowOff>
    </xdr:from>
    <xdr:to>
      <xdr:col>41</xdr:col>
      <xdr:colOff>101600</xdr:colOff>
      <xdr:row>84</xdr:row>
      <xdr:rowOff>110237</xdr:rowOff>
    </xdr:to>
    <xdr:sp macro="" textlink="">
      <xdr:nvSpPr>
        <xdr:cNvPr id="314" name="フローチャート: 判断 313">
          <a:extLst>
            <a:ext uri="{FF2B5EF4-FFF2-40B4-BE49-F238E27FC236}">
              <a16:creationId xmlns:a16="http://schemas.microsoft.com/office/drawing/2014/main" id="{00000000-0008-0000-0E00-00003A010000}"/>
            </a:ext>
          </a:extLst>
        </xdr:cNvPr>
        <xdr:cNvSpPr/>
      </xdr:nvSpPr>
      <xdr:spPr>
        <a:xfrm>
          <a:off x="7810500" y="144104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15" name="テキスト ボックス 314">
          <a:extLst>
            <a:ext uri="{FF2B5EF4-FFF2-40B4-BE49-F238E27FC236}">
              <a16:creationId xmlns:a16="http://schemas.microsoft.com/office/drawing/2014/main" id="{00000000-0008-0000-0E00-00003B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16" name="テキスト ボックス 315">
          <a:extLst>
            <a:ext uri="{FF2B5EF4-FFF2-40B4-BE49-F238E27FC236}">
              <a16:creationId xmlns:a16="http://schemas.microsoft.com/office/drawing/2014/main" id="{00000000-0008-0000-0E00-00003C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17" name="テキスト ボックス 316">
          <a:extLst>
            <a:ext uri="{FF2B5EF4-FFF2-40B4-BE49-F238E27FC236}">
              <a16:creationId xmlns:a16="http://schemas.microsoft.com/office/drawing/2014/main" id="{00000000-0008-0000-0E00-00003D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18" name="テキスト ボックス 317">
          <a:extLst>
            <a:ext uri="{FF2B5EF4-FFF2-40B4-BE49-F238E27FC236}">
              <a16:creationId xmlns:a16="http://schemas.microsoft.com/office/drawing/2014/main" id="{00000000-0008-0000-0E00-00003E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19" name="テキスト ボックス 318">
          <a:extLst>
            <a:ext uri="{FF2B5EF4-FFF2-40B4-BE49-F238E27FC236}">
              <a16:creationId xmlns:a16="http://schemas.microsoft.com/office/drawing/2014/main" id="{00000000-0008-0000-0E00-00003F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85</xdr:row>
      <xdr:rowOff>111506</xdr:rowOff>
    </xdr:from>
    <xdr:to>
      <xdr:col>55</xdr:col>
      <xdr:colOff>50800</xdr:colOff>
      <xdr:row>86</xdr:row>
      <xdr:rowOff>41656</xdr:rowOff>
    </xdr:to>
    <xdr:sp macro="" textlink="">
      <xdr:nvSpPr>
        <xdr:cNvPr id="320" name="楕円 319">
          <a:extLst>
            <a:ext uri="{FF2B5EF4-FFF2-40B4-BE49-F238E27FC236}">
              <a16:creationId xmlns:a16="http://schemas.microsoft.com/office/drawing/2014/main" id="{00000000-0008-0000-0E00-000040010000}"/>
            </a:ext>
          </a:extLst>
        </xdr:cNvPr>
        <xdr:cNvSpPr/>
      </xdr:nvSpPr>
      <xdr:spPr>
        <a:xfrm>
          <a:off x="10426700" y="14684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85</xdr:row>
      <xdr:rowOff>26433</xdr:rowOff>
    </xdr:from>
    <xdr:ext cx="469744" cy="259045"/>
    <xdr:sp macro="" textlink="">
      <xdr:nvSpPr>
        <xdr:cNvPr id="321" name="【公営住宅】&#10;一人当たり面積該当値テキスト">
          <a:extLst>
            <a:ext uri="{FF2B5EF4-FFF2-40B4-BE49-F238E27FC236}">
              <a16:creationId xmlns:a16="http://schemas.microsoft.com/office/drawing/2014/main" id="{00000000-0008-0000-0E00-000041010000}"/>
            </a:ext>
          </a:extLst>
        </xdr:cNvPr>
        <xdr:cNvSpPr txBox="1"/>
      </xdr:nvSpPr>
      <xdr:spPr>
        <a:xfrm>
          <a:off x="10515600" y="145996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85</xdr:row>
      <xdr:rowOff>110744</xdr:rowOff>
    </xdr:from>
    <xdr:to>
      <xdr:col>50</xdr:col>
      <xdr:colOff>165100</xdr:colOff>
      <xdr:row>86</xdr:row>
      <xdr:rowOff>40894</xdr:rowOff>
    </xdr:to>
    <xdr:sp macro="" textlink="">
      <xdr:nvSpPr>
        <xdr:cNvPr id="322" name="楕円 321">
          <a:extLst>
            <a:ext uri="{FF2B5EF4-FFF2-40B4-BE49-F238E27FC236}">
              <a16:creationId xmlns:a16="http://schemas.microsoft.com/office/drawing/2014/main" id="{00000000-0008-0000-0E00-000042010000}"/>
            </a:ext>
          </a:extLst>
        </xdr:cNvPr>
        <xdr:cNvSpPr/>
      </xdr:nvSpPr>
      <xdr:spPr>
        <a:xfrm>
          <a:off x="9588500" y="14683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161544</xdr:rowOff>
    </xdr:from>
    <xdr:to>
      <xdr:col>55</xdr:col>
      <xdr:colOff>0</xdr:colOff>
      <xdr:row>85</xdr:row>
      <xdr:rowOff>162306</xdr:rowOff>
    </xdr:to>
    <xdr:cxnSp macro="">
      <xdr:nvCxnSpPr>
        <xdr:cNvPr id="323" name="直線コネクタ 322">
          <a:extLst>
            <a:ext uri="{FF2B5EF4-FFF2-40B4-BE49-F238E27FC236}">
              <a16:creationId xmlns:a16="http://schemas.microsoft.com/office/drawing/2014/main" id="{00000000-0008-0000-0E00-000043010000}"/>
            </a:ext>
          </a:extLst>
        </xdr:cNvPr>
        <xdr:cNvCxnSpPr/>
      </xdr:nvCxnSpPr>
      <xdr:spPr>
        <a:xfrm>
          <a:off x="9639300" y="14734794"/>
          <a:ext cx="838200" cy="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85</xdr:row>
      <xdr:rowOff>109982</xdr:rowOff>
    </xdr:from>
    <xdr:to>
      <xdr:col>46</xdr:col>
      <xdr:colOff>38100</xdr:colOff>
      <xdr:row>86</xdr:row>
      <xdr:rowOff>40132</xdr:rowOff>
    </xdr:to>
    <xdr:sp macro="" textlink="">
      <xdr:nvSpPr>
        <xdr:cNvPr id="324" name="楕円 323">
          <a:extLst>
            <a:ext uri="{FF2B5EF4-FFF2-40B4-BE49-F238E27FC236}">
              <a16:creationId xmlns:a16="http://schemas.microsoft.com/office/drawing/2014/main" id="{00000000-0008-0000-0E00-000044010000}"/>
            </a:ext>
          </a:extLst>
        </xdr:cNvPr>
        <xdr:cNvSpPr/>
      </xdr:nvSpPr>
      <xdr:spPr>
        <a:xfrm>
          <a:off x="8699500" y="146832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160782</xdr:rowOff>
    </xdr:from>
    <xdr:to>
      <xdr:col>50</xdr:col>
      <xdr:colOff>114300</xdr:colOff>
      <xdr:row>85</xdr:row>
      <xdr:rowOff>161544</xdr:rowOff>
    </xdr:to>
    <xdr:cxnSp macro="">
      <xdr:nvCxnSpPr>
        <xdr:cNvPr id="325" name="直線コネクタ 324">
          <a:extLst>
            <a:ext uri="{FF2B5EF4-FFF2-40B4-BE49-F238E27FC236}">
              <a16:creationId xmlns:a16="http://schemas.microsoft.com/office/drawing/2014/main" id="{00000000-0008-0000-0E00-000045010000}"/>
            </a:ext>
          </a:extLst>
        </xdr:cNvPr>
        <xdr:cNvCxnSpPr/>
      </xdr:nvCxnSpPr>
      <xdr:spPr>
        <a:xfrm>
          <a:off x="8750300" y="14734032"/>
          <a:ext cx="889000" cy="7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82</xdr:row>
      <xdr:rowOff>148862</xdr:rowOff>
    </xdr:from>
    <xdr:ext cx="469744" cy="259045"/>
    <xdr:sp macro="" textlink="">
      <xdr:nvSpPr>
        <xdr:cNvPr id="326" name="n_1aveValue【公営住宅】&#10;一人当たり面積">
          <a:extLst>
            <a:ext uri="{FF2B5EF4-FFF2-40B4-BE49-F238E27FC236}">
              <a16:creationId xmlns:a16="http://schemas.microsoft.com/office/drawing/2014/main" id="{00000000-0008-0000-0E00-000046010000}"/>
            </a:ext>
          </a:extLst>
        </xdr:cNvPr>
        <xdr:cNvSpPr txBox="1"/>
      </xdr:nvSpPr>
      <xdr:spPr>
        <a:xfrm>
          <a:off x="9391727" y="142077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82</xdr:row>
      <xdr:rowOff>140479</xdr:rowOff>
    </xdr:from>
    <xdr:ext cx="469744" cy="259045"/>
    <xdr:sp macro="" textlink="">
      <xdr:nvSpPr>
        <xdr:cNvPr id="327" name="n_2aveValue【公営住宅】&#10;一人当たり面積">
          <a:extLst>
            <a:ext uri="{FF2B5EF4-FFF2-40B4-BE49-F238E27FC236}">
              <a16:creationId xmlns:a16="http://schemas.microsoft.com/office/drawing/2014/main" id="{00000000-0008-0000-0E00-000047010000}"/>
            </a:ext>
          </a:extLst>
        </xdr:cNvPr>
        <xdr:cNvSpPr txBox="1"/>
      </xdr:nvSpPr>
      <xdr:spPr>
        <a:xfrm>
          <a:off x="8515427" y="141993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82</xdr:row>
      <xdr:rowOff>126764</xdr:rowOff>
    </xdr:from>
    <xdr:ext cx="469744" cy="259045"/>
    <xdr:sp macro="" textlink="">
      <xdr:nvSpPr>
        <xdr:cNvPr id="328" name="n_3aveValue【公営住宅】&#10;一人当たり面積">
          <a:extLst>
            <a:ext uri="{FF2B5EF4-FFF2-40B4-BE49-F238E27FC236}">
              <a16:creationId xmlns:a16="http://schemas.microsoft.com/office/drawing/2014/main" id="{00000000-0008-0000-0E00-000048010000}"/>
            </a:ext>
          </a:extLst>
        </xdr:cNvPr>
        <xdr:cNvSpPr txBox="1"/>
      </xdr:nvSpPr>
      <xdr:spPr>
        <a:xfrm>
          <a:off x="7626427" y="141856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0.522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86</xdr:row>
      <xdr:rowOff>32021</xdr:rowOff>
    </xdr:from>
    <xdr:ext cx="469744" cy="259045"/>
    <xdr:sp macro="" textlink="">
      <xdr:nvSpPr>
        <xdr:cNvPr id="329" name="n_1mainValue【公営住宅】&#10;一人当たり面積">
          <a:extLst>
            <a:ext uri="{FF2B5EF4-FFF2-40B4-BE49-F238E27FC236}">
              <a16:creationId xmlns:a16="http://schemas.microsoft.com/office/drawing/2014/main" id="{00000000-0008-0000-0E00-000049010000}"/>
            </a:ext>
          </a:extLst>
        </xdr:cNvPr>
        <xdr:cNvSpPr txBox="1"/>
      </xdr:nvSpPr>
      <xdr:spPr>
        <a:xfrm>
          <a:off x="9391727" y="14776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86</xdr:row>
      <xdr:rowOff>31259</xdr:rowOff>
    </xdr:from>
    <xdr:ext cx="469744" cy="259045"/>
    <xdr:sp macro="" textlink="">
      <xdr:nvSpPr>
        <xdr:cNvPr id="330" name="n_2mainValue【公営住宅】&#10;一人当たり面積">
          <a:extLst>
            <a:ext uri="{FF2B5EF4-FFF2-40B4-BE49-F238E27FC236}">
              <a16:creationId xmlns:a16="http://schemas.microsoft.com/office/drawing/2014/main" id="{00000000-0008-0000-0E00-00004A010000}"/>
            </a:ext>
          </a:extLst>
        </xdr:cNvPr>
        <xdr:cNvSpPr txBox="1"/>
      </xdr:nvSpPr>
      <xdr:spPr>
        <a:xfrm>
          <a:off x="8515427" y="147759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31" name="正方形/長方形 330">
          <a:extLst>
            <a:ext uri="{FF2B5EF4-FFF2-40B4-BE49-F238E27FC236}">
              <a16:creationId xmlns:a16="http://schemas.microsoft.com/office/drawing/2014/main" id="{00000000-0008-0000-0E00-00004B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32" name="正方形/長方形 331">
          <a:extLst>
            <a:ext uri="{FF2B5EF4-FFF2-40B4-BE49-F238E27FC236}">
              <a16:creationId xmlns:a16="http://schemas.microsoft.com/office/drawing/2014/main" id="{00000000-0008-0000-0E00-00004C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33" name="正方形/長方形 332">
          <a:extLst>
            <a:ext uri="{FF2B5EF4-FFF2-40B4-BE49-F238E27FC236}">
              <a16:creationId xmlns:a16="http://schemas.microsoft.com/office/drawing/2014/main" id="{00000000-0008-0000-0E00-00004D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34" name="正方形/長方形 333">
          <a:extLst>
            <a:ext uri="{FF2B5EF4-FFF2-40B4-BE49-F238E27FC236}">
              <a16:creationId xmlns:a16="http://schemas.microsoft.com/office/drawing/2014/main" id="{00000000-0008-0000-0E00-00004E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35" name="正方形/長方形 334">
          <a:extLst>
            <a:ext uri="{FF2B5EF4-FFF2-40B4-BE49-F238E27FC236}">
              <a16:creationId xmlns:a16="http://schemas.microsoft.com/office/drawing/2014/main" id="{00000000-0008-0000-0E00-00004F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36" name="正方形/長方形 335">
          <a:extLst>
            <a:ext uri="{FF2B5EF4-FFF2-40B4-BE49-F238E27FC236}">
              <a16:creationId xmlns:a16="http://schemas.microsoft.com/office/drawing/2014/main" id="{00000000-0008-0000-0E00-000050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37" name="正方形/長方形 336">
          <a:extLst>
            <a:ext uri="{FF2B5EF4-FFF2-40B4-BE49-F238E27FC236}">
              <a16:creationId xmlns:a16="http://schemas.microsoft.com/office/drawing/2014/main" id="{00000000-0008-0000-0E00-000051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38" name="正方形/長方形 337">
          <a:extLst>
            <a:ext uri="{FF2B5EF4-FFF2-40B4-BE49-F238E27FC236}">
              <a16:creationId xmlns:a16="http://schemas.microsoft.com/office/drawing/2014/main" id="{00000000-0008-0000-0E00-000052010000}"/>
            </a:ext>
          </a:extLst>
        </xdr:cNvPr>
        <xdr:cNvSpPr/>
      </xdr:nvSpPr>
      <xdr:spPr>
        <a:xfrm>
          <a:off x="762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34</xdr:col>
      <xdr:colOff>127000</xdr:colOff>
      <xdr:row>91</xdr:row>
      <xdr:rowOff>19050</xdr:rowOff>
    </xdr:from>
    <xdr:to>
      <xdr:col>59</xdr:col>
      <xdr:colOff>88900</xdr:colOff>
      <xdr:row>94</xdr:row>
      <xdr:rowOff>139700</xdr:rowOff>
    </xdr:to>
    <xdr:sp macro="" textlink="">
      <xdr:nvSpPr>
        <xdr:cNvPr id="339" name="正方形/長方形 338">
          <a:extLst>
            <a:ext uri="{FF2B5EF4-FFF2-40B4-BE49-F238E27FC236}">
              <a16:creationId xmlns:a16="http://schemas.microsoft.com/office/drawing/2014/main" id="{00000000-0008-0000-0E00-000053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港湾・漁港</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40" name="正方形/長方形 339">
          <a:extLst>
            <a:ext uri="{FF2B5EF4-FFF2-40B4-BE49-F238E27FC236}">
              <a16:creationId xmlns:a16="http://schemas.microsoft.com/office/drawing/2014/main" id="{00000000-0008-0000-0E00-000054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41" name="正方形/長方形 340">
          <a:extLst>
            <a:ext uri="{FF2B5EF4-FFF2-40B4-BE49-F238E27FC236}">
              <a16:creationId xmlns:a16="http://schemas.microsoft.com/office/drawing/2014/main" id="{00000000-0008-0000-0E00-000055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42" name="正方形/長方形 341">
          <a:extLst>
            <a:ext uri="{FF2B5EF4-FFF2-40B4-BE49-F238E27FC236}">
              <a16:creationId xmlns:a16="http://schemas.microsoft.com/office/drawing/2014/main" id="{00000000-0008-0000-0E00-000056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43" name="正方形/長方形 342">
          <a:extLst>
            <a:ext uri="{FF2B5EF4-FFF2-40B4-BE49-F238E27FC236}">
              <a16:creationId xmlns:a16="http://schemas.microsoft.com/office/drawing/2014/main" id="{00000000-0008-0000-0E00-000057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110,661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44" name="正方形/長方形 343">
          <a:extLst>
            <a:ext uri="{FF2B5EF4-FFF2-40B4-BE49-F238E27FC236}">
              <a16:creationId xmlns:a16="http://schemas.microsoft.com/office/drawing/2014/main" id="{00000000-0008-0000-0E00-000058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45" name="正方形/長方形 344">
          <a:extLst>
            <a:ext uri="{FF2B5EF4-FFF2-40B4-BE49-F238E27FC236}">
              <a16:creationId xmlns:a16="http://schemas.microsoft.com/office/drawing/2014/main" id="{00000000-0008-0000-0E00-000059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27,620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46" name="正方形/長方形 345">
          <a:extLst>
            <a:ext uri="{FF2B5EF4-FFF2-40B4-BE49-F238E27FC236}">
              <a16:creationId xmlns:a16="http://schemas.microsoft.com/office/drawing/2014/main" id="{00000000-0008-0000-0E00-00005A010000}"/>
            </a:ext>
          </a:extLst>
        </xdr:cNvPr>
        <xdr:cNvSpPr/>
      </xdr:nvSpPr>
      <xdr:spPr>
        <a:xfrm>
          <a:off x="6604000" y="16764000"/>
          <a:ext cx="47244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該当数値なし</a:t>
          </a:r>
        </a:p>
      </xdr:txBody>
    </xdr:sp>
    <xdr:clientData/>
  </xdr:twoCellAnchor>
  <xdr:twoCellAnchor>
    <xdr:from>
      <xdr:col>65</xdr:col>
      <xdr:colOff>63500</xdr:colOff>
      <xdr:row>24</xdr:row>
      <xdr:rowOff>76200</xdr:rowOff>
    </xdr:from>
    <xdr:to>
      <xdr:col>90</xdr:col>
      <xdr:colOff>25400</xdr:colOff>
      <xdr:row>28</xdr:row>
      <xdr:rowOff>25400</xdr:rowOff>
    </xdr:to>
    <xdr:sp macro="" textlink="">
      <xdr:nvSpPr>
        <xdr:cNvPr id="347" name="正方形/長方形 346">
          <a:extLst>
            <a:ext uri="{FF2B5EF4-FFF2-40B4-BE49-F238E27FC236}">
              <a16:creationId xmlns:a16="http://schemas.microsoft.com/office/drawing/2014/main" id="{00000000-0008-0000-0E00-00005B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348" name="正方形/長方形 347">
          <a:extLst>
            <a:ext uri="{FF2B5EF4-FFF2-40B4-BE49-F238E27FC236}">
              <a16:creationId xmlns:a16="http://schemas.microsoft.com/office/drawing/2014/main" id="{00000000-0008-0000-0E00-00005C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349" name="正方形/長方形 348">
          <a:extLst>
            <a:ext uri="{FF2B5EF4-FFF2-40B4-BE49-F238E27FC236}">
              <a16:creationId xmlns:a16="http://schemas.microsoft.com/office/drawing/2014/main" id="{00000000-0008-0000-0E00-00005D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350" name="正方形/長方形 349">
          <a:extLst>
            <a:ext uri="{FF2B5EF4-FFF2-40B4-BE49-F238E27FC236}">
              <a16:creationId xmlns:a16="http://schemas.microsoft.com/office/drawing/2014/main" id="{00000000-0008-0000-0E00-00005E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351" name="正方形/長方形 350">
          <a:extLst>
            <a:ext uri="{FF2B5EF4-FFF2-40B4-BE49-F238E27FC236}">
              <a16:creationId xmlns:a16="http://schemas.microsoft.com/office/drawing/2014/main" id="{00000000-0008-0000-0E00-00005F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352" name="正方形/長方形 351">
          <a:extLst>
            <a:ext uri="{FF2B5EF4-FFF2-40B4-BE49-F238E27FC236}">
              <a16:creationId xmlns:a16="http://schemas.microsoft.com/office/drawing/2014/main" id="{00000000-0008-0000-0E00-000060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353" name="正方形/長方形 352">
          <a:extLst>
            <a:ext uri="{FF2B5EF4-FFF2-40B4-BE49-F238E27FC236}">
              <a16:creationId xmlns:a16="http://schemas.microsoft.com/office/drawing/2014/main" id="{00000000-0008-0000-0E00-000061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354" name="正方形/長方形 353">
          <a:extLst>
            <a:ext uri="{FF2B5EF4-FFF2-40B4-BE49-F238E27FC236}">
              <a16:creationId xmlns:a16="http://schemas.microsoft.com/office/drawing/2014/main" id="{00000000-0008-0000-0E00-000062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355" name="テキスト ボックス 354">
          <a:extLst>
            <a:ext uri="{FF2B5EF4-FFF2-40B4-BE49-F238E27FC236}">
              <a16:creationId xmlns:a16="http://schemas.microsoft.com/office/drawing/2014/main" id="{00000000-0008-0000-0E00-000063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356" name="直線コネクタ 355">
          <a:extLst>
            <a:ext uri="{FF2B5EF4-FFF2-40B4-BE49-F238E27FC236}">
              <a16:creationId xmlns:a16="http://schemas.microsoft.com/office/drawing/2014/main" id="{00000000-0008-0000-0E00-000064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43</xdr:row>
      <xdr:rowOff>105427</xdr:rowOff>
    </xdr:from>
    <xdr:ext cx="338939" cy="259045"/>
    <xdr:sp macro="" textlink="">
      <xdr:nvSpPr>
        <xdr:cNvPr id="357" name="テキスト ボックス 356">
          <a:extLst>
            <a:ext uri="{FF2B5EF4-FFF2-40B4-BE49-F238E27FC236}">
              <a16:creationId xmlns:a16="http://schemas.microsoft.com/office/drawing/2014/main" id="{00000000-0008-0000-0E00-000065010000}"/>
            </a:ext>
          </a:extLst>
        </xdr:cNvPr>
        <xdr:cNvSpPr txBox="1"/>
      </xdr:nvSpPr>
      <xdr:spPr>
        <a:xfrm>
          <a:off x="12107061" y="7477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42</xdr:row>
      <xdr:rowOff>38100</xdr:rowOff>
    </xdr:from>
    <xdr:to>
      <xdr:col>89</xdr:col>
      <xdr:colOff>177800</xdr:colOff>
      <xdr:row>42</xdr:row>
      <xdr:rowOff>38100</xdr:rowOff>
    </xdr:to>
    <xdr:cxnSp macro="">
      <xdr:nvCxnSpPr>
        <xdr:cNvPr id="358" name="直線コネクタ 357">
          <a:extLst>
            <a:ext uri="{FF2B5EF4-FFF2-40B4-BE49-F238E27FC236}">
              <a16:creationId xmlns:a16="http://schemas.microsoft.com/office/drawing/2014/main" id="{00000000-0008-0000-0E00-000066010000}"/>
            </a:ext>
          </a:extLst>
        </xdr:cNvPr>
        <xdr:cNvCxnSpPr/>
      </xdr:nvCxnSpPr>
      <xdr:spPr>
        <a:xfrm>
          <a:off x="12446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41</xdr:row>
      <xdr:rowOff>67327</xdr:rowOff>
    </xdr:from>
    <xdr:ext cx="403059" cy="259045"/>
    <xdr:sp macro="" textlink="">
      <xdr:nvSpPr>
        <xdr:cNvPr id="359" name="テキスト ボックス 358">
          <a:extLst>
            <a:ext uri="{FF2B5EF4-FFF2-40B4-BE49-F238E27FC236}">
              <a16:creationId xmlns:a16="http://schemas.microsoft.com/office/drawing/2014/main" id="{00000000-0008-0000-0E00-000067010000}"/>
            </a:ext>
          </a:extLst>
        </xdr:cNvPr>
        <xdr:cNvSpPr txBox="1"/>
      </xdr:nvSpPr>
      <xdr:spPr>
        <a:xfrm>
          <a:off x="12042941" y="709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0</xdr:rowOff>
    </xdr:from>
    <xdr:to>
      <xdr:col>89</xdr:col>
      <xdr:colOff>177800</xdr:colOff>
      <xdr:row>40</xdr:row>
      <xdr:rowOff>0</xdr:rowOff>
    </xdr:to>
    <xdr:cxnSp macro="">
      <xdr:nvCxnSpPr>
        <xdr:cNvPr id="360" name="直線コネクタ 359">
          <a:extLst>
            <a:ext uri="{FF2B5EF4-FFF2-40B4-BE49-F238E27FC236}">
              <a16:creationId xmlns:a16="http://schemas.microsoft.com/office/drawing/2014/main" id="{00000000-0008-0000-0E00-000068010000}"/>
            </a:ext>
          </a:extLst>
        </xdr:cNvPr>
        <xdr:cNvCxnSpPr/>
      </xdr:nvCxnSpPr>
      <xdr:spPr>
        <a:xfrm>
          <a:off x="12446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29227</xdr:rowOff>
    </xdr:from>
    <xdr:ext cx="403059" cy="259045"/>
    <xdr:sp macro="" textlink="">
      <xdr:nvSpPr>
        <xdr:cNvPr id="361" name="テキスト ボックス 360">
          <a:extLst>
            <a:ext uri="{FF2B5EF4-FFF2-40B4-BE49-F238E27FC236}">
              <a16:creationId xmlns:a16="http://schemas.microsoft.com/office/drawing/2014/main" id="{00000000-0008-0000-0E00-000069010000}"/>
            </a:ext>
          </a:extLst>
        </xdr:cNvPr>
        <xdr:cNvSpPr txBox="1"/>
      </xdr:nvSpPr>
      <xdr:spPr>
        <a:xfrm>
          <a:off x="12042941" y="671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133350</xdr:rowOff>
    </xdr:from>
    <xdr:to>
      <xdr:col>89</xdr:col>
      <xdr:colOff>177800</xdr:colOff>
      <xdr:row>37</xdr:row>
      <xdr:rowOff>133350</xdr:rowOff>
    </xdr:to>
    <xdr:cxnSp macro="">
      <xdr:nvCxnSpPr>
        <xdr:cNvPr id="362" name="直線コネクタ 361">
          <a:extLst>
            <a:ext uri="{FF2B5EF4-FFF2-40B4-BE49-F238E27FC236}">
              <a16:creationId xmlns:a16="http://schemas.microsoft.com/office/drawing/2014/main" id="{00000000-0008-0000-0E00-00006A010000}"/>
            </a:ext>
          </a:extLst>
        </xdr:cNvPr>
        <xdr:cNvCxnSpPr/>
      </xdr:nvCxnSpPr>
      <xdr:spPr>
        <a:xfrm>
          <a:off x="12446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36</xdr:row>
      <xdr:rowOff>162577</xdr:rowOff>
    </xdr:from>
    <xdr:ext cx="403059" cy="259045"/>
    <xdr:sp macro="" textlink="">
      <xdr:nvSpPr>
        <xdr:cNvPr id="363" name="テキスト ボックス 362">
          <a:extLst>
            <a:ext uri="{FF2B5EF4-FFF2-40B4-BE49-F238E27FC236}">
              <a16:creationId xmlns:a16="http://schemas.microsoft.com/office/drawing/2014/main" id="{00000000-0008-0000-0E00-00006B010000}"/>
            </a:ext>
          </a:extLst>
        </xdr:cNvPr>
        <xdr:cNvSpPr txBox="1"/>
      </xdr:nvSpPr>
      <xdr:spPr>
        <a:xfrm>
          <a:off x="12042941" y="633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35</xdr:row>
      <xdr:rowOff>95250</xdr:rowOff>
    </xdr:from>
    <xdr:to>
      <xdr:col>89</xdr:col>
      <xdr:colOff>177800</xdr:colOff>
      <xdr:row>35</xdr:row>
      <xdr:rowOff>95250</xdr:rowOff>
    </xdr:to>
    <xdr:cxnSp macro="">
      <xdr:nvCxnSpPr>
        <xdr:cNvPr id="364" name="直線コネクタ 363">
          <a:extLst>
            <a:ext uri="{FF2B5EF4-FFF2-40B4-BE49-F238E27FC236}">
              <a16:creationId xmlns:a16="http://schemas.microsoft.com/office/drawing/2014/main" id="{00000000-0008-0000-0E00-00006C010000}"/>
            </a:ext>
          </a:extLst>
        </xdr:cNvPr>
        <xdr:cNvCxnSpPr/>
      </xdr:nvCxnSpPr>
      <xdr:spPr>
        <a:xfrm>
          <a:off x="12446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124477</xdr:rowOff>
    </xdr:from>
    <xdr:ext cx="403059" cy="259045"/>
    <xdr:sp macro="" textlink="">
      <xdr:nvSpPr>
        <xdr:cNvPr id="365" name="テキスト ボックス 364">
          <a:extLst>
            <a:ext uri="{FF2B5EF4-FFF2-40B4-BE49-F238E27FC236}">
              <a16:creationId xmlns:a16="http://schemas.microsoft.com/office/drawing/2014/main" id="{00000000-0008-0000-0E00-00006D010000}"/>
            </a:ext>
          </a:extLst>
        </xdr:cNvPr>
        <xdr:cNvSpPr txBox="1"/>
      </xdr:nvSpPr>
      <xdr:spPr>
        <a:xfrm>
          <a:off x="12042941" y="595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57150</xdr:rowOff>
    </xdr:from>
    <xdr:to>
      <xdr:col>89</xdr:col>
      <xdr:colOff>177800</xdr:colOff>
      <xdr:row>33</xdr:row>
      <xdr:rowOff>57150</xdr:rowOff>
    </xdr:to>
    <xdr:cxnSp macro="">
      <xdr:nvCxnSpPr>
        <xdr:cNvPr id="366" name="直線コネクタ 365">
          <a:extLst>
            <a:ext uri="{FF2B5EF4-FFF2-40B4-BE49-F238E27FC236}">
              <a16:creationId xmlns:a16="http://schemas.microsoft.com/office/drawing/2014/main" id="{00000000-0008-0000-0E00-00006E010000}"/>
            </a:ext>
          </a:extLst>
        </xdr:cNvPr>
        <xdr:cNvCxnSpPr/>
      </xdr:nvCxnSpPr>
      <xdr:spPr>
        <a:xfrm>
          <a:off x="12446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32</xdr:row>
      <xdr:rowOff>86377</xdr:rowOff>
    </xdr:from>
    <xdr:ext cx="467179" cy="259045"/>
    <xdr:sp macro="" textlink="">
      <xdr:nvSpPr>
        <xdr:cNvPr id="367" name="テキスト ボックス 366">
          <a:extLst>
            <a:ext uri="{FF2B5EF4-FFF2-40B4-BE49-F238E27FC236}">
              <a16:creationId xmlns:a16="http://schemas.microsoft.com/office/drawing/2014/main" id="{00000000-0008-0000-0E00-00006F010000}"/>
            </a:ext>
          </a:extLst>
        </xdr:cNvPr>
        <xdr:cNvSpPr txBox="1"/>
      </xdr:nvSpPr>
      <xdr:spPr>
        <a:xfrm>
          <a:off x="11978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368" name="直線コネクタ 367">
          <a:extLst>
            <a:ext uri="{FF2B5EF4-FFF2-40B4-BE49-F238E27FC236}">
              <a16:creationId xmlns:a16="http://schemas.microsoft.com/office/drawing/2014/main" id="{00000000-0008-0000-0E00-000070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30</xdr:row>
      <xdr:rowOff>48277</xdr:rowOff>
    </xdr:from>
    <xdr:ext cx="467179" cy="259045"/>
    <xdr:sp macro="" textlink="">
      <xdr:nvSpPr>
        <xdr:cNvPr id="369" name="テキスト ボックス 368">
          <a:extLst>
            <a:ext uri="{FF2B5EF4-FFF2-40B4-BE49-F238E27FC236}">
              <a16:creationId xmlns:a16="http://schemas.microsoft.com/office/drawing/2014/main" id="{00000000-0008-0000-0E00-000071010000}"/>
            </a:ext>
          </a:extLst>
        </xdr:cNvPr>
        <xdr:cNvSpPr txBox="1"/>
      </xdr:nvSpPr>
      <xdr:spPr>
        <a:xfrm>
          <a:off x="11978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370" name="【認定こども園・幼稚園・保育所】&#10;有形固定資産減価償却率グラフ枠">
          <a:extLst>
            <a:ext uri="{FF2B5EF4-FFF2-40B4-BE49-F238E27FC236}">
              <a16:creationId xmlns:a16="http://schemas.microsoft.com/office/drawing/2014/main" id="{00000000-0008-0000-0E00-000072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118110</xdr:rowOff>
    </xdr:from>
    <xdr:to>
      <xdr:col>85</xdr:col>
      <xdr:colOff>126364</xdr:colOff>
      <xdr:row>41</xdr:row>
      <xdr:rowOff>135255</xdr:rowOff>
    </xdr:to>
    <xdr:cxnSp macro="">
      <xdr:nvCxnSpPr>
        <xdr:cNvPr id="371" name="直線コネクタ 370">
          <a:extLst>
            <a:ext uri="{FF2B5EF4-FFF2-40B4-BE49-F238E27FC236}">
              <a16:creationId xmlns:a16="http://schemas.microsoft.com/office/drawing/2014/main" id="{00000000-0008-0000-0E00-000073010000}"/>
            </a:ext>
          </a:extLst>
        </xdr:cNvPr>
        <xdr:cNvCxnSpPr/>
      </xdr:nvCxnSpPr>
      <xdr:spPr>
        <a:xfrm flipV="1">
          <a:off x="16318864" y="5775960"/>
          <a:ext cx="0" cy="13887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41</xdr:row>
      <xdr:rowOff>139082</xdr:rowOff>
    </xdr:from>
    <xdr:ext cx="405111" cy="259045"/>
    <xdr:sp macro="" textlink="">
      <xdr:nvSpPr>
        <xdr:cNvPr id="372" name="【認定こども園・幼稚園・保育所】&#10;有形固定資産減価償却率最小値テキスト">
          <a:extLst>
            <a:ext uri="{FF2B5EF4-FFF2-40B4-BE49-F238E27FC236}">
              <a16:creationId xmlns:a16="http://schemas.microsoft.com/office/drawing/2014/main" id="{00000000-0008-0000-0E00-000074010000}"/>
            </a:ext>
          </a:extLst>
        </xdr:cNvPr>
        <xdr:cNvSpPr txBox="1"/>
      </xdr:nvSpPr>
      <xdr:spPr>
        <a:xfrm>
          <a:off x="16357600" y="7168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41</xdr:row>
      <xdr:rowOff>135255</xdr:rowOff>
    </xdr:from>
    <xdr:to>
      <xdr:col>86</xdr:col>
      <xdr:colOff>25400</xdr:colOff>
      <xdr:row>41</xdr:row>
      <xdr:rowOff>135255</xdr:rowOff>
    </xdr:to>
    <xdr:cxnSp macro="">
      <xdr:nvCxnSpPr>
        <xdr:cNvPr id="373" name="直線コネクタ 372">
          <a:extLst>
            <a:ext uri="{FF2B5EF4-FFF2-40B4-BE49-F238E27FC236}">
              <a16:creationId xmlns:a16="http://schemas.microsoft.com/office/drawing/2014/main" id="{00000000-0008-0000-0E00-000075010000}"/>
            </a:ext>
          </a:extLst>
        </xdr:cNvPr>
        <xdr:cNvCxnSpPr/>
      </xdr:nvCxnSpPr>
      <xdr:spPr>
        <a:xfrm>
          <a:off x="16230600" y="716470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64787</xdr:rowOff>
    </xdr:from>
    <xdr:ext cx="405111" cy="259045"/>
    <xdr:sp macro="" textlink="">
      <xdr:nvSpPr>
        <xdr:cNvPr id="374" name="【認定こども園・幼稚園・保育所】&#10;有形固定資産減価償却率最大値テキスト">
          <a:extLst>
            <a:ext uri="{FF2B5EF4-FFF2-40B4-BE49-F238E27FC236}">
              <a16:creationId xmlns:a16="http://schemas.microsoft.com/office/drawing/2014/main" id="{00000000-0008-0000-0E00-000076010000}"/>
            </a:ext>
          </a:extLst>
        </xdr:cNvPr>
        <xdr:cNvSpPr txBox="1"/>
      </xdr:nvSpPr>
      <xdr:spPr>
        <a:xfrm>
          <a:off x="16357600" y="555118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118110</xdr:rowOff>
    </xdr:from>
    <xdr:to>
      <xdr:col>86</xdr:col>
      <xdr:colOff>25400</xdr:colOff>
      <xdr:row>33</xdr:row>
      <xdr:rowOff>118110</xdr:rowOff>
    </xdr:to>
    <xdr:cxnSp macro="">
      <xdr:nvCxnSpPr>
        <xdr:cNvPr id="375" name="直線コネクタ 374">
          <a:extLst>
            <a:ext uri="{FF2B5EF4-FFF2-40B4-BE49-F238E27FC236}">
              <a16:creationId xmlns:a16="http://schemas.microsoft.com/office/drawing/2014/main" id="{00000000-0008-0000-0E00-000077010000}"/>
            </a:ext>
          </a:extLst>
        </xdr:cNvPr>
        <xdr:cNvCxnSpPr/>
      </xdr:nvCxnSpPr>
      <xdr:spPr>
        <a:xfrm>
          <a:off x="16230600" y="5775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36</xdr:row>
      <xdr:rowOff>147337</xdr:rowOff>
    </xdr:from>
    <xdr:ext cx="405111" cy="259045"/>
    <xdr:sp macro="" textlink="">
      <xdr:nvSpPr>
        <xdr:cNvPr id="376" name="【認定こども園・幼稚園・保育所】&#10;有形固定資産減価償却率平均値テキスト">
          <a:extLst>
            <a:ext uri="{FF2B5EF4-FFF2-40B4-BE49-F238E27FC236}">
              <a16:creationId xmlns:a16="http://schemas.microsoft.com/office/drawing/2014/main" id="{00000000-0008-0000-0E00-000078010000}"/>
            </a:ext>
          </a:extLst>
        </xdr:cNvPr>
        <xdr:cNvSpPr txBox="1"/>
      </xdr:nvSpPr>
      <xdr:spPr>
        <a:xfrm>
          <a:off x="16357600" y="631953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124460</xdr:rowOff>
    </xdr:from>
    <xdr:to>
      <xdr:col>85</xdr:col>
      <xdr:colOff>177800</xdr:colOff>
      <xdr:row>38</xdr:row>
      <xdr:rowOff>54610</xdr:rowOff>
    </xdr:to>
    <xdr:sp macro="" textlink="">
      <xdr:nvSpPr>
        <xdr:cNvPr id="377" name="フローチャート: 判断 376">
          <a:extLst>
            <a:ext uri="{FF2B5EF4-FFF2-40B4-BE49-F238E27FC236}">
              <a16:creationId xmlns:a16="http://schemas.microsoft.com/office/drawing/2014/main" id="{00000000-0008-0000-0E00-000079010000}"/>
            </a:ext>
          </a:extLst>
        </xdr:cNvPr>
        <xdr:cNvSpPr/>
      </xdr:nvSpPr>
      <xdr:spPr>
        <a:xfrm>
          <a:off x="16268700" y="64681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37</xdr:row>
      <xdr:rowOff>145415</xdr:rowOff>
    </xdr:from>
    <xdr:to>
      <xdr:col>81</xdr:col>
      <xdr:colOff>101600</xdr:colOff>
      <xdr:row>38</xdr:row>
      <xdr:rowOff>75565</xdr:rowOff>
    </xdr:to>
    <xdr:sp macro="" textlink="">
      <xdr:nvSpPr>
        <xdr:cNvPr id="378" name="フローチャート: 判断 377">
          <a:extLst>
            <a:ext uri="{FF2B5EF4-FFF2-40B4-BE49-F238E27FC236}">
              <a16:creationId xmlns:a16="http://schemas.microsoft.com/office/drawing/2014/main" id="{00000000-0008-0000-0E00-00007A010000}"/>
            </a:ext>
          </a:extLst>
        </xdr:cNvPr>
        <xdr:cNvSpPr/>
      </xdr:nvSpPr>
      <xdr:spPr>
        <a:xfrm>
          <a:off x="15430500" y="64890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37</xdr:row>
      <xdr:rowOff>156845</xdr:rowOff>
    </xdr:from>
    <xdr:to>
      <xdr:col>76</xdr:col>
      <xdr:colOff>165100</xdr:colOff>
      <xdr:row>38</xdr:row>
      <xdr:rowOff>86995</xdr:rowOff>
    </xdr:to>
    <xdr:sp macro="" textlink="">
      <xdr:nvSpPr>
        <xdr:cNvPr id="379" name="フローチャート: 判断 378">
          <a:extLst>
            <a:ext uri="{FF2B5EF4-FFF2-40B4-BE49-F238E27FC236}">
              <a16:creationId xmlns:a16="http://schemas.microsoft.com/office/drawing/2014/main" id="{00000000-0008-0000-0E00-00007B010000}"/>
            </a:ext>
          </a:extLst>
        </xdr:cNvPr>
        <xdr:cNvSpPr/>
      </xdr:nvSpPr>
      <xdr:spPr>
        <a:xfrm>
          <a:off x="14541500" y="65004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38</xdr:row>
      <xdr:rowOff>73025</xdr:rowOff>
    </xdr:from>
    <xdr:to>
      <xdr:col>72</xdr:col>
      <xdr:colOff>38100</xdr:colOff>
      <xdr:row>39</xdr:row>
      <xdr:rowOff>3175</xdr:rowOff>
    </xdr:to>
    <xdr:sp macro="" textlink="">
      <xdr:nvSpPr>
        <xdr:cNvPr id="380" name="フローチャート: 判断 379">
          <a:extLst>
            <a:ext uri="{FF2B5EF4-FFF2-40B4-BE49-F238E27FC236}">
              <a16:creationId xmlns:a16="http://schemas.microsoft.com/office/drawing/2014/main" id="{00000000-0008-0000-0E00-00007C010000}"/>
            </a:ext>
          </a:extLst>
        </xdr:cNvPr>
        <xdr:cNvSpPr/>
      </xdr:nvSpPr>
      <xdr:spPr>
        <a:xfrm>
          <a:off x="13652500" y="65881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381" name="テキスト ボックス 380">
          <a:extLst>
            <a:ext uri="{FF2B5EF4-FFF2-40B4-BE49-F238E27FC236}">
              <a16:creationId xmlns:a16="http://schemas.microsoft.com/office/drawing/2014/main" id="{00000000-0008-0000-0E00-00007D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382" name="テキスト ボックス 381">
          <a:extLst>
            <a:ext uri="{FF2B5EF4-FFF2-40B4-BE49-F238E27FC236}">
              <a16:creationId xmlns:a16="http://schemas.microsoft.com/office/drawing/2014/main" id="{00000000-0008-0000-0E00-00007E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383" name="テキスト ボックス 382">
          <a:extLst>
            <a:ext uri="{FF2B5EF4-FFF2-40B4-BE49-F238E27FC236}">
              <a16:creationId xmlns:a16="http://schemas.microsoft.com/office/drawing/2014/main" id="{00000000-0008-0000-0E00-00007F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384" name="テキスト ボックス 383">
          <a:extLst>
            <a:ext uri="{FF2B5EF4-FFF2-40B4-BE49-F238E27FC236}">
              <a16:creationId xmlns:a16="http://schemas.microsoft.com/office/drawing/2014/main" id="{00000000-0008-0000-0E00-000080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385" name="テキスト ボックス 384">
          <a:extLst>
            <a:ext uri="{FF2B5EF4-FFF2-40B4-BE49-F238E27FC236}">
              <a16:creationId xmlns:a16="http://schemas.microsoft.com/office/drawing/2014/main" id="{00000000-0008-0000-0E00-000081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166370</xdr:rowOff>
    </xdr:from>
    <xdr:to>
      <xdr:col>85</xdr:col>
      <xdr:colOff>177800</xdr:colOff>
      <xdr:row>39</xdr:row>
      <xdr:rowOff>96520</xdr:rowOff>
    </xdr:to>
    <xdr:sp macro="" textlink="">
      <xdr:nvSpPr>
        <xdr:cNvPr id="386" name="楕円 385">
          <a:extLst>
            <a:ext uri="{FF2B5EF4-FFF2-40B4-BE49-F238E27FC236}">
              <a16:creationId xmlns:a16="http://schemas.microsoft.com/office/drawing/2014/main" id="{00000000-0008-0000-0E00-000082010000}"/>
            </a:ext>
          </a:extLst>
        </xdr:cNvPr>
        <xdr:cNvSpPr/>
      </xdr:nvSpPr>
      <xdr:spPr>
        <a:xfrm>
          <a:off x="16268700" y="66814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38</xdr:row>
      <xdr:rowOff>144797</xdr:rowOff>
    </xdr:from>
    <xdr:ext cx="405111" cy="259045"/>
    <xdr:sp macro="" textlink="">
      <xdr:nvSpPr>
        <xdr:cNvPr id="387" name="【認定こども園・幼稚園・保育所】&#10;有形固定資産減価償却率該当値テキスト">
          <a:extLst>
            <a:ext uri="{FF2B5EF4-FFF2-40B4-BE49-F238E27FC236}">
              <a16:creationId xmlns:a16="http://schemas.microsoft.com/office/drawing/2014/main" id="{00000000-0008-0000-0E00-000083010000}"/>
            </a:ext>
          </a:extLst>
        </xdr:cNvPr>
        <xdr:cNvSpPr txBox="1"/>
      </xdr:nvSpPr>
      <xdr:spPr>
        <a:xfrm>
          <a:off x="16357600" y="6659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39</xdr:row>
      <xdr:rowOff>36830</xdr:rowOff>
    </xdr:from>
    <xdr:to>
      <xdr:col>81</xdr:col>
      <xdr:colOff>101600</xdr:colOff>
      <xdr:row>39</xdr:row>
      <xdr:rowOff>138430</xdr:rowOff>
    </xdr:to>
    <xdr:sp macro="" textlink="">
      <xdr:nvSpPr>
        <xdr:cNvPr id="388" name="楕円 387">
          <a:extLst>
            <a:ext uri="{FF2B5EF4-FFF2-40B4-BE49-F238E27FC236}">
              <a16:creationId xmlns:a16="http://schemas.microsoft.com/office/drawing/2014/main" id="{00000000-0008-0000-0E00-000084010000}"/>
            </a:ext>
          </a:extLst>
        </xdr:cNvPr>
        <xdr:cNvSpPr/>
      </xdr:nvSpPr>
      <xdr:spPr>
        <a:xfrm>
          <a:off x="15430500" y="67233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39</xdr:row>
      <xdr:rowOff>45720</xdr:rowOff>
    </xdr:from>
    <xdr:to>
      <xdr:col>85</xdr:col>
      <xdr:colOff>127000</xdr:colOff>
      <xdr:row>39</xdr:row>
      <xdr:rowOff>87630</xdr:rowOff>
    </xdr:to>
    <xdr:cxnSp macro="">
      <xdr:nvCxnSpPr>
        <xdr:cNvPr id="389" name="直線コネクタ 388">
          <a:extLst>
            <a:ext uri="{FF2B5EF4-FFF2-40B4-BE49-F238E27FC236}">
              <a16:creationId xmlns:a16="http://schemas.microsoft.com/office/drawing/2014/main" id="{00000000-0008-0000-0E00-000085010000}"/>
            </a:ext>
          </a:extLst>
        </xdr:cNvPr>
        <xdr:cNvCxnSpPr/>
      </xdr:nvCxnSpPr>
      <xdr:spPr>
        <a:xfrm flipV="1">
          <a:off x="15481300" y="6732270"/>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39</xdr:row>
      <xdr:rowOff>78740</xdr:rowOff>
    </xdr:from>
    <xdr:to>
      <xdr:col>76</xdr:col>
      <xdr:colOff>165100</xdr:colOff>
      <xdr:row>40</xdr:row>
      <xdr:rowOff>8890</xdr:rowOff>
    </xdr:to>
    <xdr:sp macro="" textlink="">
      <xdr:nvSpPr>
        <xdr:cNvPr id="390" name="楕円 389">
          <a:extLst>
            <a:ext uri="{FF2B5EF4-FFF2-40B4-BE49-F238E27FC236}">
              <a16:creationId xmlns:a16="http://schemas.microsoft.com/office/drawing/2014/main" id="{00000000-0008-0000-0E00-000086010000}"/>
            </a:ext>
          </a:extLst>
        </xdr:cNvPr>
        <xdr:cNvSpPr/>
      </xdr:nvSpPr>
      <xdr:spPr>
        <a:xfrm>
          <a:off x="14541500" y="676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39</xdr:row>
      <xdr:rowOff>87630</xdr:rowOff>
    </xdr:from>
    <xdr:to>
      <xdr:col>81</xdr:col>
      <xdr:colOff>50800</xdr:colOff>
      <xdr:row>39</xdr:row>
      <xdr:rowOff>129540</xdr:rowOff>
    </xdr:to>
    <xdr:cxnSp macro="">
      <xdr:nvCxnSpPr>
        <xdr:cNvPr id="391" name="直線コネクタ 390">
          <a:extLst>
            <a:ext uri="{FF2B5EF4-FFF2-40B4-BE49-F238E27FC236}">
              <a16:creationId xmlns:a16="http://schemas.microsoft.com/office/drawing/2014/main" id="{00000000-0008-0000-0E00-000087010000}"/>
            </a:ext>
          </a:extLst>
        </xdr:cNvPr>
        <xdr:cNvCxnSpPr/>
      </xdr:nvCxnSpPr>
      <xdr:spPr>
        <a:xfrm flipV="1">
          <a:off x="14592300" y="677418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36</xdr:row>
      <xdr:rowOff>92092</xdr:rowOff>
    </xdr:from>
    <xdr:ext cx="405111" cy="259045"/>
    <xdr:sp macro="" textlink="">
      <xdr:nvSpPr>
        <xdr:cNvPr id="392" name="n_1aveValue【認定こども園・幼稚園・保育所】&#10;有形固定資産減価償却率">
          <a:extLst>
            <a:ext uri="{FF2B5EF4-FFF2-40B4-BE49-F238E27FC236}">
              <a16:creationId xmlns:a16="http://schemas.microsoft.com/office/drawing/2014/main" id="{00000000-0008-0000-0E00-000088010000}"/>
            </a:ext>
          </a:extLst>
        </xdr:cNvPr>
        <xdr:cNvSpPr txBox="1"/>
      </xdr:nvSpPr>
      <xdr:spPr>
        <a:xfrm>
          <a:off x="15266044" y="62642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36</xdr:row>
      <xdr:rowOff>103522</xdr:rowOff>
    </xdr:from>
    <xdr:ext cx="405111" cy="259045"/>
    <xdr:sp macro="" textlink="">
      <xdr:nvSpPr>
        <xdr:cNvPr id="393" name="n_2aveValue【認定こども園・幼稚園・保育所】&#10;有形固定資産減価償却率">
          <a:extLst>
            <a:ext uri="{FF2B5EF4-FFF2-40B4-BE49-F238E27FC236}">
              <a16:creationId xmlns:a16="http://schemas.microsoft.com/office/drawing/2014/main" id="{00000000-0008-0000-0E00-000089010000}"/>
            </a:ext>
          </a:extLst>
        </xdr:cNvPr>
        <xdr:cNvSpPr txBox="1"/>
      </xdr:nvSpPr>
      <xdr:spPr>
        <a:xfrm>
          <a:off x="14389744" y="627572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37</xdr:row>
      <xdr:rowOff>19702</xdr:rowOff>
    </xdr:from>
    <xdr:ext cx="405111" cy="259045"/>
    <xdr:sp macro="" textlink="">
      <xdr:nvSpPr>
        <xdr:cNvPr id="394" name="n_3aveValue【認定こども園・幼稚園・保育所】&#10;有形固定資産減価償却率">
          <a:extLst>
            <a:ext uri="{FF2B5EF4-FFF2-40B4-BE49-F238E27FC236}">
              <a16:creationId xmlns:a16="http://schemas.microsoft.com/office/drawing/2014/main" id="{00000000-0008-0000-0E00-00008A010000}"/>
            </a:ext>
          </a:extLst>
        </xdr:cNvPr>
        <xdr:cNvSpPr txBox="1"/>
      </xdr:nvSpPr>
      <xdr:spPr>
        <a:xfrm>
          <a:off x="13500744" y="636335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39</xdr:row>
      <xdr:rowOff>129557</xdr:rowOff>
    </xdr:from>
    <xdr:ext cx="405111" cy="259045"/>
    <xdr:sp macro="" textlink="">
      <xdr:nvSpPr>
        <xdr:cNvPr id="395" name="n_1mainValue【認定こども園・幼稚園・保育所】&#10;有形固定資産減価償却率">
          <a:extLst>
            <a:ext uri="{FF2B5EF4-FFF2-40B4-BE49-F238E27FC236}">
              <a16:creationId xmlns:a16="http://schemas.microsoft.com/office/drawing/2014/main" id="{00000000-0008-0000-0E00-00008B010000}"/>
            </a:ext>
          </a:extLst>
        </xdr:cNvPr>
        <xdr:cNvSpPr txBox="1"/>
      </xdr:nvSpPr>
      <xdr:spPr>
        <a:xfrm>
          <a:off x="15266044" y="68161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40</xdr:row>
      <xdr:rowOff>17</xdr:rowOff>
    </xdr:from>
    <xdr:ext cx="405111" cy="259045"/>
    <xdr:sp macro="" textlink="">
      <xdr:nvSpPr>
        <xdr:cNvPr id="396" name="n_2mainValue【認定こども園・幼稚園・保育所】&#10;有形固定資産減価償却率">
          <a:extLst>
            <a:ext uri="{FF2B5EF4-FFF2-40B4-BE49-F238E27FC236}">
              <a16:creationId xmlns:a16="http://schemas.microsoft.com/office/drawing/2014/main" id="{00000000-0008-0000-0E00-00008C010000}"/>
            </a:ext>
          </a:extLst>
        </xdr:cNvPr>
        <xdr:cNvSpPr txBox="1"/>
      </xdr:nvSpPr>
      <xdr:spPr>
        <a:xfrm>
          <a:off x="14389744" y="685801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397" name="正方形/長方形 396">
          <a:extLst>
            <a:ext uri="{FF2B5EF4-FFF2-40B4-BE49-F238E27FC236}">
              <a16:creationId xmlns:a16="http://schemas.microsoft.com/office/drawing/2014/main" id="{00000000-0008-0000-0E00-00008D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認定こども園・幼稚園・保育所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398" name="正方形/長方形 397">
          <a:extLst>
            <a:ext uri="{FF2B5EF4-FFF2-40B4-BE49-F238E27FC236}">
              <a16:creationId xmlns:a16="http://schemas.microsoft.com/office/drawing/2014/main" id="{00000000-0008-0000-0E00-00008E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399" name="正方形/長方形 398">
          <a:extLst>
            <a:ext uri="{FF2B5EF4-FFF2-40B4-BE49-F238E27FC236}">
              <a16:creationId xmlns:a16="http://schemas.microsoft.com/office/drawing/2014/main" id="{00000000-0008-0000-0E00-00008F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00" name="正方形/長方形 399">
          <a:extLst>
            <a:ext uri="{FF2B5EF4-FFF2-40B4-BE49-F238E27FC236}">
              <a16:creationId xmlns:a16="http://schemas.microsoft.com/office/drawing/2014/main" id="{00000000-0008-0000-0E00-000090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01" name="正方形/長方形 400">
          <a:extLst>
            <a:ext uri="{FF2B5EF4-FFF2-40B4-BE49-F238E27FC236}">
              <a16:creationId xmlns:a16="http://schemas.microsoft.com/office/drawing/2014/main" id="{00000000-0008-0000-0E00-000091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02" name="正方形/長方形 401">
          <a:extLst>
            <a:ext uri="{FF2B5EF4-FFF2-40B4-BE49-F238E27FC236}">
              <a16:creationId xmlns:a16="http://schemas.microsoft.com/office/drawing/2014/main" id="{00000000-0008-0000-0E00-000092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03" name="正方形/長方形 402">
          <a:extLst>
            <a:ext uri="{FF2B5EF4-FFF2-40B4-BE49-F238E27FC236}">
              <a16:creationId xmlns:a16="http://schemas.microsoft.com/office/drawing/2014/main" id="{00000000-0008-0000-0E00-000093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04" name="正方形/長方形 403">
          <a:extLst>
            <a:ext uri="{FF2B5EF4-FFF2-40B4-BE49-F238E27FC236}">
              <a16:creationId xmlns:a16="http://schemas.microsoft.com/office/drawing/2014/main" id="{00000000-0008-0000-0E00-000094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05" name="テキスト ボックス 404">
          <a:extLst>
            <a:ext uri="{FF2B5EF4-FFF2-40B4-BE49-F238E27FC236}">
              <a16:creationId xmlns:a16="http://schemas.microsoft.com/office/drawing/2014/main" id="{00000000-0008-0000-0E00-000095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06" name="直線コネクタ 405">
          <a:extLst>
            <a:ext uri="{FF2B5EF4-FFF2-40B4-BE49-F238E27FC236}">
              <a16:creationId xmlns:a16="http://schemas.microsoft.com/office/drawing/2014/main" id="{00000000-0008-0000-0E00-000096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41</xdr:row>
      <xdr:rowOff>133350</xdr:rowOff>
    </xdr:from>
    <xdr:to>
      <xdr:col>120</xdr:col>
      <xdr:colOff>114300</xdr:colOff>
      <xdr:row>41</xdr:row>
      <xdr:rowOff>133350</xdr:rowOff>
    </xdr:to>
    <xdr:cxnSp macro="">
      <xdr:nvCxnSpPr>
        <xdr:cNvPr id="407" name="直線コネクタ 406">
          <a:extLst>
            <a:ext uri="{FF2B5EF4-FFF2-40B4-BE49-F238E27FC236}">
              <a16:creationId xmlns:a16="http://schemas.microsoft.com/office/drawing/2014/main" id="{00000000-0008-0000-0E00-000097010000}"/>
            </a:ext>
          </a:extLst>
        </xdr:cNvPr>
        <xdr:cNvCxnSpPr/>
      </xdr:nvCxnSpPr>
      <xdr:spPr>
        <a:xfrm>
          <a:off x="18288000" y="716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40</xdr:row>
      <xdr:rowOff>162577</xdr:rowOff>
    </xdr:from>
    <xdr:ext cx="467179" cy="259045"/>
    <xdr:sp macro="" textlink="">
      <xdr:nvSpPr>
        <xdr:cNvPr id="408" name="テキスト ボックス 407">
          <a:extLst>
            <a:ext uri="{FF2B5EF4-FFF2-40B4-BE49-F238E27FC236}">
              <a16:creationId xmlns:a16="http://schemas.microsoft.com/office/drawing/2014/main" id="{00000000-0008-0000-0E00-000098010000}"/>
            </a:ext>
          </a:extLst>
        </xdr:cNvPr>
        <xdr:cNvSpPr txBox="1"/>
      </xdr:nvSpPr>
      <xdr:spPr>
        <a:xfrm>
          <a:off x="17820821" y="702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39</xdr:row>
      <xdr:rowOff>19050</xdr:rowOff>
    </xdr:from>
    <xdr:to>
      <xdr:col>120</xdr:col>
      <xdr:colOff>114300</xdr:colOff>
      <xdr:row>39</xdr:row>
      <xdr:rowOff>19050</xdr:rowOff>
    </xdr:to>
    <xdr:cxnSp macro="">
      <xdr:nvCxnSpPr>
        <xdr:cNvPr id="409" name="直線コネクタ 408">
          <a:extLst>
            <a:ext uri="{FF2B5EF4-FFF2-40B4-BE49-F238E27FC236}">
              <a16:creationId xmlns:a16="http://schemas.microsoft.com/office/drawing/2014/main" id="{00000000-0008-0000-0E00-000099010000}"/>
            </a:ext>
          </a:extLst>
        </xdr:cNvPr>
        <xdr:cNvCxnSpPr/>
      </xdr:nvCxnSpPr>
      <xdr:spPr>
        <a:xfrm>
          <a:off x="18288000" y="670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38</xdr:row>
      <xdr:rowOff>48277</xdr:rowOff>
    </xdr:from>
    <xdr:ext cx="467179" cy="259045"/>
    <xdr:sp macro="" textlink="">
      <xdr:nvSpPr>
        <xdr:cNvPr id="410" name="テキスト ボックス 409">
          <a:extLst>
            <a:ext uri="{FF2B5EF4-FFF2-40B4-BE49-F238E27FC236}">
              <a16:creationId xmlns:a16="http://schemas.microsoft.com/office/drawing/2014/main" id="{00000000-0008-0000-0E00-00009A010000}"/>
            </a:ext>
          </a:extLst>
        </xdr:cNvPr>
        <xdr:cNvSpPr txBox="1"/>
      </xdr:nvSpPr>
      <xdr:spPr>
        <a:xfrm>
          <a:off x="17820821" y="656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76200</xdr:rowOff>
    </xdr:from>
    <xdr:to>
      <xdr:col>120</xdr:col>
      <xdr:colOff>114300</xdr:colOff>
      <xdr:row>36</xdr:row>
      <xdr:rowOff>76200</xdr:rowOff>
    </xdr:to>
    <xdr:cxnSp macro="">
      <xdr:nvCxnSpPr>
        <xdr:cNvPr id="411" name="直線コネクタ 410">
          <a:extLst>
            <a:ext uri="{FF2B5EF4-FFF2-40B4-BE49-F238E27FC236}">
              <a16:creationId xmlns:a16="http://schemas.microsoft.com/office/drawing/2014/main" id="{00000000-0008-0000-0E00-00009B010000}"/>
            </a:ext>
          </a:extLst>
        </xdr:cNvPr>
        <xdr:cNvCxnSpPr/>
      </xdr:nvCxnSpPr>
      <xdr:spPr>
        <a:xfrm>
          <a:off x="18288000" y="624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35</xdr:row>
      <xdr:rowOff>105427</xdr:rowOff>
    </xdr:from>
    <xdr:ext cx="467179" cy="259045"/>
    <xdr:sp macro="" textlink="">
      <xdr:nvSpPr>
        <xdr:cNvPr id="412" name="テキスト ボックス 411">
          <a:extLst>
            <a:ext uri="{FF2B5EF4-FFF2-40B4-BE49-F238E27FC236}">
              <a16:creationId xmlns:a16="http://schemas.microsoft.com/office/drawing/2014/main" id="{00000000-0008-0000-0E00-00009C010000}"/>
            </a:ext>
          </a:extLst>
        </xdr:cNvPr>
        <xdr:cNvSpPr txBox="1"/>
      </xdr:nvSpPr>
      <xdr:spPr>
        <a:xfrm>
          <a:off x="17820821" y="610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133350</xdr:rowOff>
    </xdr:from>
    <xdr:to>
      <xdr:col>120</xdr:col>
      <xdr:colOff>114300</xdr:colOff>
      <xdr:row>33</xdr:row>
      <xdr:rowOff>133350</xdr:rowOff>
    </xdr:to>
    <xdr:cxnSp macro="">
      <xdr:nvCxnSpPr>
        <xdr:cNvPr id="413" name="直線コネクタ 412">
          <a:extLst>
            <a:ext uri="{FF2B5EF4-FFF2-40B4-BE49-F238E27FC236}">
              <a16:creationId xmlns:a16="http://schemas.microsoft.com/office/drawing/2014/main" id="{00000000-0008-0000-0E00-00009D010000}"/>
            </a:ext>
          </a:extLst>
        </xdr:cNvPr>
        <xdr:cNvCxnSpPr/>
      </xdr:nvCxnSpPr>
      <xdr:spPr>
        <a:xfrm>
          <a:off x="18288000" y="579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32</xdr:row>
      <xdr:rowOff>162577</xdr:rowOff>
    </xdr:from>
    <xdr:ext cx="467179" cy="259045"/>
    <xdr:sp macro="" textlink="">
      <xdr:nvSpPr>
        <xdr:cNvPr id="414" name="テキスト ボックス 413">
          <a:extLst>
            <a:ext uri="{FF2B5EF4-FFF2-40B4-BE49-F238E27FC236}">
              <a16:creationId xmlns:a16="http://schemas.microsoft.com/office/drawing/2014/main" id="{00000000-0008-0000-0E00-00009E010000}"/>
            </a:ext>
          </a:extLst>
        </xdr:cNvPr>
        <xdr:cNvSpPr txBox="1"/>
      </xdr:nvSpPr>
      <xdr:spPr>
        <a:xfrm>
          <a:off x="17820821" y="564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15" name="直線コネクタ 414">
          <a:extLst>
            <a:ext uri="{FF2B5EF4-FFF2-40B4-BE49-F238E27FC236}">
              <a16:creationId xmlns:a16="http://schemas.microsoft.com/office/drawing/2014/main" id="{00000000-0008-0000-0E00-00009F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30</xdr:row>
      <xdr:rowOff>48277</xdr:rowOff>
    </xdr:from>
    <xdr:ext cx="467179" cy="259045"/>
    <xdr:sp macro="" textlink="">
      <xdr:nvSpPr>
        <xdr:cNvPr id="416" name="テキスト ボックス 415">
          <a:extLst>
            <a:ext uri="{FF2B5EF4-FFF2-40B4-BE49-F238E27FC236}">
              <a16:creationId xmlns:a16="http://schemas.microsoft.com/office/drawing/2014/main" id="{00000000-0008-0000-0E00-0000A0010000}"/>
            </a:ext>
          </a:extLst>
        </xdr:cNvPr>
        <xdr:cNvSpPr txBox="1"/>
      </xdr:nvSpPr>
      <xdr:spPr>
        <a:xfrm>
          <a:off x="17820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17" name="【認定こども園・幼稚園・保育所】&#10;一人当たり面積グラフ枠">
          <a:extLst>
            <a:ext uri="{FF2B5EF4-FFF2-40B4-BE49-F238E27FC236}">
              <a16:creationId xmlns:a16="http://schemas.microsoft.com/office/drawing/2014/main" id="{00000000-0008-0000-0E00-0000A1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34</xdr:row>
      <xdr:rowOff>44196</xdr:rowOff>
    </xdr:from>
    <xdr:to>
      <xdr:col>116</xdr:col>
      <xdr:colOff>62864</xdr:colOff>
      <xdr:row>41</xdr:row>
      <xdr:rowOff>115062</xdr:rowOff>
    </xdr:to>
    <xdr:cxnSp macro="">
      <xdr:nvCxnSpPr>
        <xdr:cNvPr id="418" name="直線コネクタ 417">
          <a:extLst>
            <a:ext uri="{FF2B5EF4-FFF2-40B4-BE49-F238E27FC236}">
              <a16:creationId xmlns:a16="http://schemas.microsoft.com/office/drawing/2014/main" id="{00000000-0008-0000-0E00-0000A2010000}"/>
            </a:ext>
          </a:extLst>
        </xdr:cNvPr>
        <xdr:cNvCxnSpPr/>
      </xdr:nvCxnSpPr>
      <xdr:spPr>
        <a:xfrm flipV="1">
          <a:off x="22160864" y="5873496"/>
          <a:ext cx="0" cy="12710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41</xdr:row>
      <xdr:rowOff>118889</xdr:rowOff>
    </xdr:from>
    <xdr:ext cx="469744" cy="259045"/>
    <xdr:sp macro="" textlink="">
      <xdr:nvSpPr>
        <xdr:cNvPr id="419" name="【認定こども園・幼稚園・保育所】&#10;一人当たり面積最小値テキスト">
          <a:extLst>
            <a:ext uri="{FF2B5EF4-FFF2-40B4-BE49-F238E27FC236}">
              <a16:creationId xmlns:a16="http://schemas.microsoft.com/office/drawing/2014/main" id="{00000000-0008-0000-0E00-0000A3010000}"/>
            </a:ext>
          </a:extLst>
        </xdr:cNvPr>
        <xdr:cNvSpPr txBox="1"/>
      </xdr:nvSpPr>
      <xdr:spPr>
        <a:xfrm>
          <a:off x="22199600" y="71483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41</xdr:row>
      <xdr:rowOff>115062</xdr:rowOff>
    </xdr:from>
    <xdr:to>
      <xdr:col>116</xdr:col>
      <xdr:colOff>152400</xdr:colOff>
      <xdr:row>41</xdr:row>
      <xdr:rowOff>115062</xdr:rowOff>
    </xdr:to>
    <xdr:cxnSp macro="">
      <xdr:nvCxnSpPr>
        <xdr:cNvPr id="420" name="直線コネクタ 419">
          <a:extLst>
            <a:ext uri="{FF2B5EF4-FFF2-40B4-BE49-F238E27FC236}">
              <a16:creationId xmlns:a16="http://schemas.microsoft.com/office/drawing/2014/main" id="{00000000-0008-0000-0E00-0000A4010000}"/>
            </a:ext>
          </a:extLst>
        </xdr:cNvPr>
        <xdr:cNvCxnSpPr/>
      </xdr:nvCxnSpPr>
      <xdr:spPr>
        <a:xfrm>
          <a:off x="22072600" y="71445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162323</xdr:rowOff>
    </xdr:from>
    <xdr:ext cx="469744" cy="259045"/>
    <xdr:sp macro="" textlink="">
      <xdr:nvSpPr>
        <xdr:cNvPr id="421" name="【認定こども園・幼稚園・保育所】&#10;一人当たり面積最大値テキスト">
          <a:extLst>
            <a:ext uri="{FF2B5EF4-FFF2-40B4-BE49-F238E27FC236}">
              <a16:creationId xmlns:a16="http://schemas.microsoft.com/office/drawing/2014/main" id="{00000000-0008-0000-0E00-0000A5010000}"/>
            </a:ext>
          </a:extLst>
        </xdr:cNvPr>
        <xdr:cNvSpPr txBox="1"/>
      </xdr:nvSpPr>
      <xdr:spPr>
        <a:xfrm>
          <a:off x="22199600" y="56487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0.282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34</xdr:row>
      <xdr:rowOff>44196</xdr:rowOff>
    </xdr:from>
    <xdr:to>
      <xdr:col>116</xdr:col>
      <xdr:colOff>152400</xdr:colOff>
      <xdr:row>34</xdr:row>
      <xdr:rowOff>44196</xdr:rowOff>
    </xdr:to>
    <xdr:cxnSp macro="">
      <xdr:nvCxnSpPr>
        <xdr:cNvPr id="422" name="直線コネクタ 421">
          <a:extLst>
            <a:ext uri="{FF2B5EF4-FFF2-40B4-BE49-F238E27FC236}">
              <a16:creationId xmlns:a16="http://schemas.microsoft.com/office/drawing/2014/main" id="{00000000-0008-0000-0E00-0000A6010000}"/>
            </a:ext>
          </a:extLst>
        </xdr:cNvPr>
        <xdr:cNvCxnSpPr/>
      </xdr:nvCxnSpPr>
      <xdr:spPr>
        <a:xfrm>
          <a:off x="22072600" y="58734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55135</xdr:rowOff>
    </xdr:from>
    <xdr:ext cx="469744" cy="259045"/>
    <xdr:sp macro="" textlink="">
      <xdr:nvSpPr>
        <xdr:cNvPr id="423" name="【認定こども園・幼稚園・保育所】&#10;一人当たり面積平均値テキスト">
          <a:extLst>
            <a:ext uri="{FF2B5EF4-FFF2-40B4-BE49-F238E27FC236}">
              <a16:creationId xmlns:a16="http://schemas.microsoft.com/office/drawing/2014/main" id="{00000000-0008-0000-0E00-0000A7010000}"/>
            </a:ext>
          </a:extLst>
        </xdr:cNvPr>
        <xdr:cNvSpPr txBox="1"/>
      </xdr:nvSpPr>
      <xdr:spPr>
        <a:xfrm>
          <a:off x="22199600" y="657023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39</xdr:row>
      <xdr:rowOff>32258</xdr:rowOff>
    </xdr:from>
    <xdr:to>
      <xdr:col>116</xdr:col>
      <xdr:colOff>114300</xdr:colOff>
      <xdr:row>39</xdr:row>
      <xdr:rowOff>133858</xdr:rowOff>
    </xdr:to>
    <xdr:sp macro="" textlink="">
      <xdr:nvSpPr>
        <xdr:cNvPr id="424" name="フローチャート: 判断 423">
          <a:extLst>
            <a:ext uri="{FF2B5EF4-FFF2-40B4-BE49-F238E27FC236}">
              <a16:creationId xmlns:a16="http://schemas.microsoft.com/office/drawing/2014/main" id="{00000000-0008-0000-0E00-0000A8010000}"/>
            </a:ext>
          </a:extLst>
        </xdr:cNvPr>
        <xdr:cNvSpPr/>
      </xdr:nvSpPr>
      <xdr:spPr>
        <a:xfrm>
          <a:off x="22110700" y="6718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39</xdr:row>
      <xdr:rowOff>32258</xdr:rowOff>
    </xdr:from>
    <xdr:to>
      <xdr:col>112</xdr:col>
      <xdr:colOff>38100</xdr:colOff>
      <xdr:row>39</xdr:row>
      <xdr:rowOff>133858</xdr:rowOff>
    </xdr:to>
    <xdr:sp macro="" textlink="">
      <xdr:nvSpPr>
        <xdr:cNvPr id="425" name="フローチャート: 判断 424">
          <a:extLst>
            <a:ext uri="{FF2B5EF4-FFF2-40B4-BE49-F238E27FC236}">
              <a16:creationId xmlns:a16="http://schemas.microsoft.com/office/drawing/2014/main" id="{00000000-0008-0000-0E00-0000A9010000}"/>
            </a:ext>
          </a:extLst>
        </xdr:cNvPr>
        <xdr:cNvSpPr/>
      </xdr:nvSpPr>
      <xdr:spPr>
        <a:xfrm>
          <a:off x="21272500" y="67188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39</xdr:row>
      <xdr:rowOff>23114</xdr:rowOff>
    </xdr:from>
    <xdr:to>
      <xdr:col>107</xdr:col>
      <xdr:colOff>101600</xdr:colOff>
      <xdr:row>39</xdr:row>
      <xdr:rowOff>124714</xdr:rowOff>
    </xdr:to>
    <xdr:sp macro="" textlink="">
      <xdr:nvSpPr>
        <xdr:cNvPr id="426" name="フローチャート: 判断 425">
          <a:extLst>
            <a:ext uri="{FF2B5EF4-FFF2-40B4-BE49-F238E27FC236}">
              <a16:creationId xmlns:a16="http://schemas.microsoft.com/office/drawing/2014/main" id="{00000000-0008-0000-0E00-0000AA010000}"/>
            </a:ext>
          </a:extLst>
        </xdr:cNvPr>
        <xdr:cNvSpPr/>
      </xdr:nvSpPr>
      <xdr:spPr>
        <a:xfrm>
          <a:off x="20383500" y="67096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96266</xdr:rowOff>
    </xdr:from>
    <xdr:to>
      <xdr:col>102</xdr:col>
      <xdr:colOff>165100</xdr:colOff>
      <xdr:row>40</xdr:row>
      <xdr:rowOff>26416</xdr:rowOff>
    </xdr:to>
    <xdr:sp macro="" textlink="">
      <xdr:nvSpPr>
        <xdr:cNvPr id="427" name="フローチャート: 判断 426">
          <a:extLst>
            <a:ext uri="{FF2B5EF4-FFF2-40B4-BE49-F238E27FC236}">
              <a16:creationId xmlns:a16="http://schemas.microsoft.com/office/drawing/2014/main" id="{00000000-0008-0000-0E00-0000AB010000}"/>
            </a:ext>
          </a:extLst>
        </xdr:cNvPr>
        <xdr:cNvSpPr/>
      </xdr:nvSpPr>
      <xdr:spPr>
        <a:xfrm>
          <a:off x="19494500" y="67828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428" name="テキスト ボックス 427">
          <a:extLst>
            <a:ext uri="{FF2B5EF4-FFF2-40B4-BE49-F238E27FC236}">
              <a16:creationId xmlns:a16="http://schemas.microsoft.com/office/drawing/2014/main" id="{00000000-0008-0000-0E00-0000AC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429" name="テキスト ボックス 428">
          <a:extLst>
            <a:ext uri="{FF2B5EF4-FFF2-40B4-BE49-F238E27FC236}">
              <a16:creationId xmlns:a16="http://schemas.microsoft.com/office/drawing/2014/main" id="{00000000-0008-0000-0E00-0000AD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430" name="テキスト ボックス 429">
          <a:extLst>
            <a:ext uri="{FF2B5EF4-FFF2-40B4-BE49-F238E27FC236}">
              <a16:creationId xmlns:a16="http://schemas.microsoft.com/office/drawing/2014/main" id="{00000000-0008-0000-0E00-0000AE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431" name="テキスト ボックス 430">
          <a:extLst>
            <a:ext uri="{FF2B5EF4-FFF2-40B4-BE49-F238E27FC236}">
              <a16:creationId xmlns:a16="http://schemas.microsoft.com/office/drawing/2014/main" id="{00000000-0008-0000-0E00-0000AF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432" name="テキスト ボックス 431">
          <a:extLst>
            <a:ext uri="{FF2B5EF4-FFF2-40B4-BE49-F238E27FC236}">
              <a16:creationId xmlns:a16="http://schemas.microsoft.com/office/drawing/2014/main" id="{00000000-0008-0000-0E00-0000B001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40</xdr:row>
      <xdr:rowOff>125984</xdr:rowOff>
    </xdr:from>
    <xdr:to>
      <xdr:col>116</xdr:col>
      <xdr:colOff>114300</xdr:colOff>
      <xdr:row>41</xdr:row>
      <xdr:rowOff>56134</xdr:rowOff>
    </xdr:to>
    <xdr:sp macro="" textlink="">
      <xdr:nvSpPr>
        <xdr:cNvPr id="433" name="楕円 432">
          <a:extLst>
            <a:ext uri="{FF2B5EF4-FFF2-40B4-BE49-F238E27FC236}">
              <a16:creationId xmlns:a16="http://schemas.microsoft.com/office/drawing/2014/main" id="{00000000-0008-0000-0E00-0000B1010000}"/>
            </a:ext>
          </a:extLst>
        </xdr:cNvPr>
        <xdr:cNvSpPr/>
      </xdr:nvSpPr>
      <xdr:spPr>
        <a:xfrm>
          <a:off x="22110700" y="698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40</xdr:row>
      <xdr:rowOff>40911</xdr:rowOff>
    </xdr:from>
    <xdr:ext cx="469744" cy="259045"/>
    <xdr:sp macro="" textlink="">
      <xdr:nvSpPr>
        <xdr:cNvPr id="434" name="【認定こども園・幼稚園・保育所】&#10;一人当たり面積該当値テキスト">
          <a:extLst>
            <a:ext uri="{FF2B5EF4-FFF2-40B4-BE49-F238E27FC236}">
              <a16:creationId xmlns:a16="http://schemas.microsoft.com/office/drawing/2014/main" id="{00000000-0008-0000-0E00-0000B2010000}"/>
            </a:ext>
          </a:extLst>
        </xdr:cNvPr>
        <xdr:cNvSpPr txBox="1"/>
      </xdr:nvSpPr>
      <xdr:spPr>
        <a:xfrm>
          <a:off x="22199600" y="68989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40</xdr:row>
      <xdr:rowOff>125984</xdr:rowOff>
    </xdr:from>
    <xdr:to>
      <xdr:col>112</xdr:col>
      <xdr:colOff>38100</xdr:colOff>
      <xdr:row>41</xdr:row>
      <xdr:rowOff>56134</xdr:rowOff>
    </xdr:to>
    <xdr:sp macro="" textlink="">
      <xdr:nvSpPr>
        <xdr:cNvPr id="435" name="楕円 434">
          <a:extLst>
            <a:ext uri="{FF2B5EF4-FFF2-40B4-BE49-F238E27FC236}">
              <a16:creationId xmlns:a16="http://schemas.microsoft.com/office/drawing/2014/main" id="{00000000-0008-0000-0E00-0000B3010000}"/>
            </a:ext>
          </a:extLst>
        </xdr:cNvPr>
        <xdr:cNvSpPr/>
      </xdr:nvSpPr>
      <xdr:spPr>
        <a:xfrm>
          <a:off x="21272500" y="698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41</xdr:row>
      <xdr:rowOff>5334</xdr:rowOff>
    </xdr:from>
    <xdr:to>
      <xdr:col>116</xdr:col>
      <xdr:colOff>63500</xdr:colOff>
      <xdr:row>41</xdr:row>
      <xdr:rowOff>5334</xdr:rowOff>
    </xdr:to>
    <xdr:cxnSp macro="">
      <xdr:nvCxnSpPr>
        <xdr:cNvPr id="436" name="直線コネクタ 435">
          <a:extLst>
            <a:ext uri="{FF2B5EF4-FFF2-40B4-BE49-F238E27FC236}">
              <a16:creationId xmlns:a16="http://schemas.microsoft.com/office/drawing/2014/main" id="{00000000-0008-0000-0E00-0000B4010000}"/>
            </a:ext>
          </a:extLst>
        </xdr:cNvPr>
        <xdr:cNvCxnSpPr/>
      </xdr:nvCxnSpPr>
      <xdr:spPr>
        <a:xfrm>
          <a:off x="21323300" y="7034784"/>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40</xdr:row>
      <xdr:rowOff>125984</xdr:rowOff>
    </xdr:from>
    <xdr:to>
      <xdr:col>107</xdr:col>
      <xdr:colOff>101600</xdr:colOff>
      <xdr:row>41</xdr:row>
      <xdr:rowOff>56134</xdr:rowOff>
    </xdr:to>
    <xdr:sp macro="" textlink="">
      <xdr:nvSpPr>
        <xdr:cNvPr id="437" name="楕円 436">
          <a:extLst>
            <a:ext uri="{FF2B5EF4-FFF2-40B4-BE49-F238E27FC236}">
              <a16:creationId xmlns:a16="http://schemas.microsoft.com/office/drawing/2014/main" id="{00000000-0008-0000-0E00-0000B5010000}"/>
            </a:ext>
          </a:extLst>
        </xdr:cNvPr>
        <xdr:cNvSpPr/>
      </xdr:nvSpPr>
      <xdr:spPr>
        <a:xfrm>
          <a:off x="20383500" y="69839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41</xdr:row>
      <xdr:rowOff>5334</xdr:rowOff>
    </xdr:from>
    <xdr:to>
      <xdr:col>111</xdr:col>
      <xdr:colOff>177800</xdr:colOff>
      <xdr:row>41</xdr:row>
      <xdr:rowOff>5334</xdr:rowOff>
    </xdr:to>
    <xdr:cxnSp macro="">
      <xdr:nvCxnSpPr>
        <xdr:cNvPr id="438" name="直線コネクタ 437">
          <a:extLst>
            <a:ext uri="{FF2B5EF4-FFF2-40B4-BE49-F238E27FC236}">
              <a16:creationId xmlns:a16="http://schemas.microsoft.com/office/drawing/2014/main" id="{00000000-0008-0000-0E00-0000B6010000}"/>
            </a:ext>
          </a:extLst>
        </xdr:cNvPr>
        <xdr:cNvCxnSpPr/>
      </xdr:nvCxnSpPr>
      <xdr:spPr>
        <a:xfrm>
          <a:off x="20434300" y="7034784"/>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37</xdr:row>
      <xdr:rowOff>150385</xdr:rowOff>
    </xdr:from>
    <xdr:ext cx="469744" cy="259045"/>
    <xdr:sp macro="" textlink="">
      <xdr:nvSpPr>
        <xdr:cNvPr id="439" name="n_1aveValue【認定こども園・幼稚園・保育所】&#10;一人当たり面積">
          <a:extLst>
            <a:ext uri="{FF2B5EF4-FFF2-40B4-BE49-F238E27FC236}">
              <a16:creationId xmlns:a16="http://schemas.microsoft.com/office/drawing/2014/main" id="{00000000-0008-0000-0E00-0000B7010000}"/>
            </a:ext>
          </a:extLst>
        </xdr:cNvPr>
        <xdr:cNvSpPr txBox="1"/>
      </xdr:nvSpPr>
      <xdr:spPr>
        <a:xfrm>
          <a:off x="21075727" y="64940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37</xdr:row>
      <xdr:rowOff>141241</xdr:rowOff>
    </xdr:from>
    <xdr:ext cx="469744" cy="259045"/>
    <xdr:sp macro="" textlink="">
      <xdr:nvSpPr>
        <xdr:cNvPr id="440" name="n_2aveValue【認定こども園・幼稚園・保育所】&#10;一人当たり面積">
          <a:extLst>
            <a:ext uri="{FF2B5EF4-FFF2-40B4-BE49-F238E27FC236}">
              <a16:creationId xmlns:a16="http://schemas.microsoft.com/office/drawing/2014/main" id="{00000000-0008-0000-0E00-0000B8010000}"/>
            </a:ext>
          </a:extLst>
        </xdr:cNvPr>
        <xdr:cNvSpPr txBox="1"/>
      </xdr:nvSpPr>
      <xdr:spPr>
        <a:xfrm>
          <a:off x="20199427" y="648489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38</xdr:row>
      <xdr:rowOff>42943</xdr:rowOff>
    </xdr:from>
    <xdr:ext cx="469744" cy="259045"/>
    <xdr:sp macro="" textlink="">
      <xdr:nvSpPr>
        <xdr:cNvPr id="441" name="n_3aveValue【認定こども園・幼稚園・保育所】&#10;一人当たり面積">
          <a:extLst>
            <a:ext uri="{FF2B5EF4-FFF2-40B4-BE49-F238E27FC236}">
              <a16:creationId xmlns:a16="http://schemas.microsoft.com/office/drawing/2014/main" id="{00000000-0008-0000-0E00-0000B9010000}"/>
            </a:ext>
          </a:extLst>
        </xdr:cNvPr>
        <xdr:cNvSpPr txBox="1"/>
      </xdr:nvSpPr>
      <xdr:spPr>
        <a:xfrm>
          <a:off x="19310427" y="65580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41</xdr:row>
      <xdr:rowOff>47261</xdr:rowOff>
    </xdr:from>
    <xdr:ext cx="469744" cy="259045"/>
    <xdr:sp macro="" textlink="">
      <xdr:nvSpPr>
        <xdr:cNvPr id="442" name="n_1mainValue【認定こども園・幼稚園・保育所】&#10;一人当たり面積">
          <a:extLst>
            <a:ext uri="{FF2B5EF4-FFF2-40B4-BE49-F238E27FC236}">
              <a16:creationId xmlns:a16="http://schemas.microsoft.com/office/drawing/2014/main" id="{00000000-0008-0000-0E00-0000BA010000}"/>
            </a:ext>
          </a:extLst>
        </xdr:cNvPr>
        <xdr:cNvSpPr txBox="1"/>
      </xdr:nvSpPr>
      <xdr:spPr>
        <a:xfrm>
          <a:off x="21075727" y="70767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41</xdr:row>
      <xdr:rowOff>47261</xdr:rowOff>
    </xdr:from>
    <xdr:ext cx="469744" cy="259045"/>
    <xdr:sp macro="" textlink="">
      <xdr:nvSpPr>
        <xdr:cNvPr id="443" name="n_2mainValue【認定こども園・幼稚園・保育所】&#10;一人当たり面積">
          <a:extLst>
            <a:ext uri="{FF2B5EF4-FFF2-40B4-BE49-F238E27FC236}">
              <a16:creationId xmlns:a16="http://schemas.microsoft.com/office/drawing/2014/main" id="{00000000-0008-0000-0E00-0000BB010000}"/>
            </a:ext>
          </a:extLst>
        </xdr:cNvPr>
        <xdr:cNvSpPr txBox="1"/>
      </xdr:nvSpPr>
      <xdr:spPr>
        <a:xfrm>
          <a:off x="20199427" y="707671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444" name="正方形/長方形 443">
          <a:extLst>
            <a:ext uri="{FF2B5EF4-FFF2-40B4-BE49-F238E27FC236}">
              <a16:creationId xmlns:a16="http://schemas.microsoft.com/office/drawing/2014/main" id="{00000000-0008-0000-0E00-0000BC01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445" name="正方形/長方形 444">
          <a:extLst>
            <a:ext uri="{FF2B5EF4-FFF2-40B4-BE49-F238E27FC236}">
              <a16:creationId xmlns:a16="http://schemas.microsoft.com/office/drawing/2014/main" id="{00000000-0008-0000-0E00-0000BD01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446" name="正方形/長方形 445">
          <a:extLst>
            <a:ext uri="{FF2B5EF4-FFF2-40B4-BE49-F238E27FC236}">
              <a16:creationId xmlns:a16="http://schemas.microsoft.com/office/drawing/2014/main" id="{00000000-0008-0000-0E00-0000BE01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447" name="正方形/長方形 446">
          <a:extLst>
            <a:ext uri="{FF2B5EF4-FFF2-40B4-BE49-F238E27FC236}">
              <a16:creationId xmlns:a16="http://schemas.microsoft.com/office/drawing/2014/main" id="{00000000-0008-0000-0E00-0000BF01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448" name="正方形/長方形 447">
          <a:extLst>
            <a:ext uri="{FF2B5EF4-FFF2-40B4-BE49-F238E27FC236}">
              <a16:creationId xmlns:a16="http://schemas.microsoft.com/office/drawing/2014/main" id="{00000000-0008-0000-0E00-0000C001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449" name="正方形/長方形 448">
          <a:extLst>
            <a:ext uri="{FF2B5EF4-FFF2-40B4-BE49-F238E27FC236}">
              <a16:creationId xmlns:a16="http://schemas.microsoft.com/office/drawing/2014/main" id="{00000000-0008-0000-0E00-0000C101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450" name="正方形/長方形 449">
          <a:extLst>
            <a:ext uri="{FF2B5EF4-FFF2-40B4-BE49-F238E27FC236}">
              <a16:creationId xmlns:a16="http://schemas.microsoft.com/office/drawing/2014/main" id="{00000000-0008-0000-0E00-0000C201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451" name="正方形/長方形 450">
          <a:extLst>
            <a:ext uri="{FF2B5EF4-FFF2-40B4-BE49-F238E27FC236}">
              <a16:creationId xmlns:a16="http://schemas.microsoft.com/office/drawing/2014/main" id="{00000000-0008-0000-0E00-0000C301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452" name="テキスト ボックス 451">
          <a:extLst>
            <a:ext uri="{FF2B5EF4-FFF2-40B4-BE49-F238E27FC236}">
              <a16:creationId xmlns:a16="http://schemas.microsoft.com/office/drawing/2014/main" id="{00000000-0008-0000-0E00-0000C401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453" name="直線コネクタ 452">
          <a:extLst>
            <a:ext uri="{FF2B5EF4-FFF2-40B4-BE49-F238E27FC236}">
              <a16:creationId xmlns:a16="http://schemas.microsoft.com/office/drawing/2014/main" id="{00000000-0008-0000-0E00-0000C501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65</xdr:row>
      <xdr:rowOff>143527</xdr:rowOff>
    </xdr:from>
    <xdr:ext cx="403059" cy="259045"/>
    <xdr:sp macro="" textlink="">
      <xdr:nvSpPr>
        <xdr:cNvPr id="454" name="テキスト ボックス 453">
          <a:extLst>
            <a:ext uri="{FF2B5EF4-FFF2-40B4-BE49-F238E27FC236}">
              <a16:creationId xmlns:a16="http://schemas.microsoft.com/office/drawing/2014/main" id="{00000000-0008-0000-0E00-0000C6010000}"/>
            </a:ext>
          </a:extLst>
        </xdr:cNvPr>
        <xdr:cNvSpPr txBox="1"/>
      </xdr:nvSpPr>
      <xdr:spPr>
        <a:xfrm>
          <a:off x="12042941" y="1128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64</xdr:row>
      <xdr:rowOff>0</xdr:rowOff>
    </xdr:from>
    <xdr:to>
      <xdr:col>89</xdr:col>
      <xdr:colOff>177800</xdr:colOff>
      <xdr:row>64</xdr:row>
      <xdr:rowOff>0</xdr:rowOff>
    </xdr:to>
    <xdr:cxnSp macro="">
      <xdr:nvCxnSpPr>
        <xdr:cNvPr id="455" name="直線コネクタ 454">
          <a:extLst>
            <a:ext uri="{FF2B5EF4-FFF2-40B4-BE49-F238E27FC236}">
              <a16:creationId xmlns:a16="http://schemas.microsoft.com/office/drawing/2014/main" id="{00000000-0008-0000-0E00-0000C7010000}"/>
            </a:ext>
          </a:extLst>
        </xdr:cNvPr>
        <xdr:cNvCxnSpPr/>
      </xdr:nvCxnSpPr>
      <xdr:spPr>
        <a:xfrm>
          <a:off x="12446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63</xdr:row>
      <xdr:rowOff>29227</xdr:rowOff>
    </xdr:from>
    <xdr:ext cx="403059" cy="259045"/>
    <xdr:sp macro="" textlink="">
      <xdr:nvSpPr>
        <xdr:cNvPr id="456" name="テキスト ボックス 455">
          <a:extLst>
            <a:ext uri="{FF2B5EF4-FFF2-40B4-BE49-F238E27FC236}">
              <a16:creationId xmlns:a16="http://schemas.microsoft.com/office/drawing/2014/main" id="{00000000-0008-0000-0E00-0000C8010000}"/>
            </a:ext>
          </a:extLst>
        </xdr:cNvPr>
        <xdr:cNvSpPr txBox="1"/>
      </xdr:nvSpPr>
      <xdr:spPr>
        <a:xfrm>
          <a:off x="12042941" y="1083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57150</xdr:rowOff>
    </xdr:from>
    <xdr:to>
      <xdr:col>89</xdr:col>
      <xdr:colOff>177800</xdr:colOff>
      <xdr:row>61</xdr:row>
      <xdr:rowOff>57150</xdr:rowOff>
    </xdr:to>
    <xdr:cxnSp macro="">
      <xdr:nvCxnSpPr>
        <xdr:cNvPr id="457" name="直線コネクタ 456">
          <a:extLst>
            <a:ext uri="{FF2B5EF4-FFF2-40B4-BE49-F238E27FC236}">
              <a16:creationId xmlns:a16="http://schemas.microsoft.com/office/drawing/2014/main" id="{00000000-0008-0000-0E00-0000C9010000}"/>
            </a:ext>
          </a:extLst>
        </xdr:cNvPr>
        <xdr:cNvCxnSpPr/>
      </xdr:nvCxnSpPr>
      <xdr:spPr>
        <a:xfrm>
          <a:off x="12446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86377</xdr:rowOff>
    </xdr:from>
    <xdr:ext cx="403059" cy="259045"/>
    <xdr:sp macro="" textlink="">
      <xdr:nvSpPr>
        <xdr:cNvPr id="458" name="テキスト ボックス 457">
          <a:extLst>
            <a:ext uri="{FF2B5EF4-FFF2-40B4-BE49-F238E27FC236}">
              <a16:creationId xmlns:a16="http://schemas.microsoft.com/office/drawing/2014/main" id="{00000000-0008-0000-0E00-0000CA010000}"/>
            </a:ext>
          </a:extLst>
        </xdr:cNvPr>
        <xdr:cNvSpPr txBox="1"/>
      </xdr:nvSpPr>
      <xdr:spPr>
        <a:xfrm>
          <a:off x="12042941" y="1037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58</xdr:row>
      <xdr:rowOff>114300</xdr:rowOff>
    </xdr:from>
    <xdr:to>
      <xdr:col>89</xdr:col>
      <xdr:colOff>177800</xdr:colOff>
      <xdr:row>58</xdr:row>
      <xdr:rowOff>114300</xdr:rowOff>
    </xdr:to>
    <xdr:cxnSp macro="">
      <xdr:nvCxnSpPr>
        <xdr:cNvPr id="459" name="直線コネクタ 458">
          <a:extLst>
            <a:ext uri="{FF2B5EF4-FFF2-40B4-BE49-F238E27FC236}">
              <a16:creationId xmlns:a16="http://schemas.microsoft.com/office/drawing/2014/main" id="{00000000-0008-0000-0E00-0000CB010000}"/>
            </a:ext>
          </a:extLst>
        </xdr:cNvPr>
        <xdr:cNvCxnSpPr/>
      </xdr:nvCxnSpPr>
      <xdr:spPr>
        <a:xfrm>
          <a:off x="12446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57</xdr:row>
      <xdr:rowOff>143527</xdr:rowOff>
    </xdr:from>
    <xdr:ext cx="403059" cy="259045"/>
    <xdr:sp macro="" textlink="">
      <xdr:nvSpPr>
        <xdr:cNvPr id="460" name="テキスト ボックス 459">
          <a:extLst>
            <a:ext uri="{FF2B5EF4-FFF2-40B4-BE49-F238E27FC236}">
              <a16:creationId xmlns:a16="http://schemas.microsoft.com/office/drawing/2014/main" id="{00000000-0008-0000-0E00-0000CC010000}"/>
            </a:ext>
          </a:extLst>
        </xdr:cNvPr>
        <xdr:cNvSpPr txBox="1"/>
      </xdr:nvSpPr>
      <xdr:spPr>
        <a:xfrm>
          <a:off x="12042941" y="991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56</xdr:row>
      <xdr:rowOff>0</xdr:rowOff>
    </xdr:from>
    <xdr:to>
      <xdr:col>89</xdr:col>
      <xdr:colOff>177800</xdr:colOff>
      <xdr:row>56</xdr:row>
      <xdr:rowOff>0</xdr:rowOff>
    </xdr:to>
    <xdr:cxnSp macro="">
      <xdr:nvCxnSpPr>
        <xdr:cNvPr id="461" name="直線コネクタ 460">
          <a:extLst>
            <a:ext uri="{FF2B5EF4-FFF2-40B4-BE49-F238E27FC236}">
              <a16:creationId xmlns:a16="http://schemas.microsoft.com/office/drawing/2014/main" id="{00000000-0008-0000-0E00-0000CD010000}"/>
            </a:ext>
          </a:extLst>
        </xdr:cNvPr>
        <xdr:cNvCxnSpPr/>
      </xdr:nvCxnSpPr>
      <xdr:spPr>
        <a:xfrm>
          <a:off x="12446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55</xdr:row>
      <xdr:rowOff>29227</xdr:rowOff>
    </xdr:from>
    <xdr:ext cx="467179" cy="259045"/>
    <xdr:sp macro="" textlink="">
      <xdr:nvSpPr>
        <xdr:cNvPr id="462" name="テキスト ボックス 461">
          <a:extLst>
            <a:ext uri="{FF2B5EF4-FFF2-40B4-BE49-F238E27FC236}">
              <a16:creationId xmlns:a16="http://schemas.microsoft.com/office/drawing/2014/main" id="{00000000-0008-0000-0E00-0000CE010000}"/>
            </a:ext>
          </a:extLst>
        </xdr:cNvPr>
        <xdr:cNvSpPr txBox="1"/>
      </xdr:nvSpPr>
      <xdr:spPr>
        <a:xfrm>
          <a:off x="11978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463" name="直線コネクタ 462">
          <a:extLst>
            <a:ext uri="{FF2B5EF4-FFF2-40B4-BE49-F238E27FC236}">
              <a16:creationId xmlns:a16="http://schemas.microsoft.com/office/drawing/2014/main" id="{00000000-0008-0000-0E00-0000CF01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52</xdr:row>
      <xdr:rowOff>86377</xdr:rowOff>
    </xdr:from>
    <xdr:ext cx="467179" cy="259045"/>
    <xdr:sp macro="" textlink="">
      <xdr:nvSpPr>
        <xdr:cNvPr id="464" name="テキスト ボックス 463">
          <a:extLst>
            <a:ext uri="{FF2B5EF4-FFF2-40B4-BE49-F238E27FC236}">
              <a16:creationId xmlns:a16="http://schemas.microsoft.com/office/drawing/2014/main" id="{00000000-0008-0000-0E00-0000D0010000}"/>
            </a:ext>
          </a:extLst>
        </xdr:cNvPr>
        <xdr:cNvSpPr txBox="1"/>
      </xdr:nvSpPr>
      <xdr:spPr>
        <a:xfrm>
          <a:off x="11978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465" name="【学校施設】&#10;有形固定資産減価償却率グラフ枠">
          <a:extLst>
            <a:ext uri="{FF2B5EF4-FFF2-40B4-BE49-F238E27FC236}">
              <a16:creationId xmlns:a16="http://schemas.microsoft.com/office/drawing/2014/main" id="{00000000-0008-0000-0E00-0000D101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57</xdr:row>
      <xdr:rowOff>50292</xdr:rowOff>
    </xdr:from>
    <xdr:to>
      <xdr:col>85</xdr:col>
      <xdr:colOff>126364</xdr:colOff>
      <xdr:row>64</xdr:row>
      <xdr:rowOff>100584</xdr:rowOff>
    </xdr:to>
    <xdr:cxnSp macro="">
      <xdr:nvCxnSpPr>
        <xdr:cNvPr id="466" name="直線コネクタ 465">
          <a:extLst>
            <a:ext uri="{FF2B5EF4-FFF2-40B4-BE49-F238E27FC236}">
              <a16:creationId xmlns:a16="http://schemas.microsoft.com/office/drawing/2014/main" id="{00000000-0008-0000-0E00-0000D2010000}"/>
            </a:ext>
          </a:extLst>
        </xdr:cNvPr>
        <xdr:cNvCxnSpPr/>
      </xdr:nvCxnSpPr>
      <xdr:spPr>
        <a:xfrm flipV="1">
          <a:off x="16318864" y="9822942"/>
          <a:ext cx="0" cy="12504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64</xdr:row>
      <xdr:rowOff>104411</xdr:rowOff>
    </xdr:from>
    <xdr:ext cx="405111" cy="259045"/>
    <xdr:sp macro="" textlink="">
      <xdr:nvSpPr>
        <xdr:cNvPr id="467" name="【学校施設】&#10;有形固定資産減価償却率最小値テキスト">
          <a:extLst>
            <a:ext uri="{FF2B5EF4-FFF2-40B4-BE49-F238E27FC236}">
              <a16:creationId xmlns:a16="http://schemas.microsoft.com/office/drawing/2014/main" id="{00000000-0008-0000-0E00-0000D3010000}"/>
            </a:ext>
          </a:extLst>
        </xdr:cNvPr>
        <xdr:cNvSpPr txBox="1"/>
      </xdr:nvSpPr>
      <xdr:spPr>
        <a:xfrm>
          <a:off x="16357600" y="1107721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64</xdr:row>
      <xdr:rowOff>100584</xdr:rowOff>
    </xdr:from>
    <xdr:to>
      <xdr:col>86</xdr:col>
      <xdr:colOff>25400</xdr:colOff>
      <xdr:row>64</xdr:row>
      <xdr:rowOff>100584</xdr:rowOff>
    </xdr:to>
    <xdr:cxnSp macro="">
      <xdr:nvCxnSpPr>
        <xdr:cNvPr id="468" name="直線コネクタ 467">
          <a:extLst>
            <a:ext uri="{FF2B5EF4-FFF2-40B4-BE49-F238E27FC236}">
              <a16:creationId xmlns:a16="http://schemas.microsoft.com/office/drawing/2014/main" id="{00000000-0008-0000-0E00-0000D4010000}"/>
            </a:ext>
          </a:extLst>
        </xdr:cNvPr>
        <xdr:cNvCxnSpPr/>
      </xdr:nvCxnSpPr>
      <xdr:spPr>
        <a:xfrm>
          <a:off x="16230600" y="110733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55</xdr:row>
      <xdr:rowOff>168419</xdr:rowOff>
    </xdr:from>
    <xdr:ext cx="405111" cy="259045"/>
    <xdr:sp macro="" textlink="">
      <xdr:nvSpPr>
        <xdr:cNvPr id="469" name="【学校施設】&#10;有形固定資産減価償却率最大値テキスト">
          <a:extLst>
            <a:ext uri="{FF2B5EF4-FFF2-40B4-BE49-F238E27FC236}">
              <a16:creationId xmlns:a16="http://schemas.microsoft.com/office/drawing/2014/main" id="{00000000-0008-0000-0E00-0000D5010000}"/>
            </a:ext>
          </a:extLst>
        </xdr:cNvPr>
        <xdr:cNvSpPr txBox="1"/>
      </xdr:nvSpPr>
      <xdr:spPr>
        <a:xfrm>
          <a:off x="16357600" y="959816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50292</xdr:rowOff>
    </xdr:from>
    <xdr:to>
      <xdr:col>86</xdr:col>
      <xdr:colOff>25400</xdr:colOff>
      <xdr:row>57</xdr:row>
      <xdr:rowOff>50292</xdr:rowOff>
    </xdr:to>
    <xdr:cxnSp macro="">
      <xdr:nvCxnSpPr>
        <xdr:cNvPr id="470" name="直線コネクタ 469">
          <a:extLst>
            <a:ext uri="{FF2B5EF4-FFF2-40B4-BE49-F238E27FC236}">
              <a16:creationId xmlns:a16="http://schemas.microsoft.com/office/drawing/2014/main" id="{00000000-0008-0000-0E00-0000D6010000}"/>
            </a:ext>
          </a:extLst>
        </xdr:cNvPr>
        <xdr:cNvCxnSpPr/>
      </xdr:nvCxnSpPr>
      <xdr:spPr>
        <a:xfrm>
          <a:off x="16230600" y="98229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46499</xdr:rowOff>
    </xdr:from>
    <xdr:ext cx="405111" cy="259045"/>
    <xdr:sp macro="" textlink="">
      <xdr:nvSpPr>
        <xdr:cNvPr id="471" name="【学校施設】&#10;有形固定資産減価償却率平均値テキスト">
          <a:extLst>
            <a:ext uri="{FF2B5EF4-FFF2-40B4-BE49-F238E27FC236}">
              <a16:creationId xmlns:a16="http://schemas.microsoft.com/office/drawing/2014/main" id="{00000000-0008-0000-0E00-0000D7010000}"/>
            </a:ext>
          </a:extLst>
        </xdr:cNvPr>
        <xdr:cNvSpPr txBox="1"/>
      </xdr:nvSpPr>
      <xdr:spPr>
        <a:xfrm>
          <a:off x="16357600" y="1033349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68072</xdr:rowOff>
    </xdr:from>
    <xdr:to>
      <xdr:col>85</xdr:col>
      <xdr:colOff>177800</xdr:colOff>
      <xdr:row>60</xdr:row>
      <xdr:rowOff>169672</xdr:rowOff>
    </xdr:to>
    <xdr:sp macro="" textlink="">
      <xdr:nvSpPr>
        <xdr:cNvPr id="472" name="フローチャート: 判断 471">
          <a:extLst>
            <a:ext uri="{FF2B5EF4-FFF2-40B4-BE49-F238E27FC236}">
              <a16:creationId xmlns:a16="http://schemas.microsoft.com/office/drawing/2014/main" id="{00000000-0008-0000-0E00-0000D8010000}"/>
            </a:ext>
          </a:extLst>
        </xdr:cNvPr>
        <xdr:cNvSpPr/>
      </xdr:nvSpPr>
      <xdr:spPr>
        <a:xfrm>
          <a:off x="16268700" y="103550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84074</xdr:rowOff>
    </xdr:from>
    <xdr:to>
      <xdr:col>81</xdr:col>
      <xdr:colOff>101600</xdr:colOff>
      <xdr:row>61</xdr:row>
      <xdr:rowOff>14224</xdr:rowOff>
    </xdr:to>
    <xdr:sp macro="" textlink="">
      <xdr:nvSpPr>
        <xdr:cNvPr id="473" name="フローチャート: 判断 472">
          <a:extLst>
            <a:ext uri="{FF2B5EF4-FFF2-40B4-BE49-F238E27FC236}">
              <a16:creationId xmlns:a16="http://schemas.microsoft.com/office/drawing/2014/main" id="{00000000-0008-0000-0E00-0000D9010000}"/>
            </a:ext>
          </a:extLst>
        </xdr:cNvPr>
        <xdr:cNvSpPr/>
      </xdr:nvSpPr>
      <xdr:spPr>
        <a:xfrm>
          <a:off x="15430500" y="10371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95504</xdr:rowOff>
    </xdr:from>
    <xdr:to>
      <xdr:col>76</xdr:col>
      <xdr:colOff>165100</xdr:colOff>
      <xdr:row>61</xdr:row>
      <xdr:rowOff>25654</xdr:rowOff>
    </xdr:to>
    <xdr:sp macro="" textlink="">
      <xdr:nvSpPr>
        <xdr:cNvPr id="474" name="フローチャート: 判断 473">
          <a:extLst>
            <a:ext uri="{FF2B5EF4-FFF2-40B4-BE49-F238E27FC236}">
              <a16:creationId xmlns:a16="http://schemas.microsoft.com/office/drawing/2014/main" id="{00000000-0008-0000-0E00-0000DA010000}"/>
            </a:ext>
          </a:extLst>
        </xdr:cNvPr>
        <xdr:cNvSpPr/>
      </xdr:nvSpPr>
      <xdr:spPr>
        <a:xfrm>
          <a:off x="14541500" y="103825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118364</xdr:rowOff>
    </xdr:from>
    <xdr:to>
      <xdr:col>72</xdr:col>
      <xdr:colOff>38100</xdr:colOff>
      <xdr:row>61</xdr:row>
      <xdr:rowOff>48514</xdr:rowOff>
    </xdr:to>
    <xdr:sp macro="" textlink="">
      <xdr:nvSpPr>
        <xdr:cNvPr id="475" name="フローチャート: 判断 474">
          <a:extLst>
            <a:ext uri="{FF2B5EF4-FFF2-40B4-BE49-F238E27FC236}">
              <a16:creationId xmlns:a16="http://schemas.microsoft.com/office/drawing/2014/main" id="{00000000-0008-0000-0E00-0000DB010000}"/>
            </a:ext>
          </a:extLst>
        </xdr:cNvPr>
        <xdr:cNvSpPr/>
      </xdr:nvSpPr>
      <xdr:spPr>
        <a:xfrm>
          <a:off x="13652500" y="104053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476" name="テキスト ボックス 475">
          <a:extLst>
            <a:ext uri="{FF2B5EF4-FFF2-40B4-BE49-F238E27FC236}">
              <a16:creationId xmlns:a16="http://schemas.microsoft.com/office/drawing/2014/main" id="{00000000-0008-0000-0E00-0000DC01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477" name="テキスト ボックス 476">
          <a:extLst>
            <a:ext uri="{FF2B5EF4-FFF2-40B4-BE49-F238E27FC236}">
              <a16:creationId xmlns:a16="http://schemas.microsoft.com/office/drawing/2014/main" id="{00000000-0008-0000-0E00-0000DD01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478" name="テキスト ボックス 477">
          <a:extLst>
            <a:ext uri="{FF2B5EF4-FFF2-40B4-BE49-F238E27FC236}">
              <a16:creationId xmlns:a16="http://schemas.microsoft.com/office/drawing/2014/main" id="{00000000-0008-0000-0E00-0000DE01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479" name="テキスト ボックス 478">
          <a:extLst>
            <a:ext uri="{FF2B5EF4-FFF2-40B4-BE49-F238E27FC236}">
              <a16:creationId xmlns:a16="http://schemas.microsoft.com/office/drawing/2014/main" id="{00000000-0008-0000-0E00-0000DF01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480" name="テキスト ボックス 479">
          <a:extLst>
            <a:ext uri="{FF2B5EF4-FFF2-40B4-BE49-F238E27FC236}">
              <a16:creationId xmlns:a16="http://schemas.microsoft.com/office/drawing/2014/main" id="{00000000-0008-0000-0E00-0000E001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65786</xdr:rowOff>
    </xdr:from>
    <xdr:to>
      <xdr:col>85</xdr:col>
      <xdr:colOff>177800</xdr:colOff>
      <xdr:row>60</xdr:row>
      <xdr:rowOff>167386</xdr:rowOff>
    </xdr:to>
    <xdr:sp macro="" textlink="">
      <xdr:nvSpPr>
        <xdr:cNvPr id="481" name="楕円 480">
          <a:extLst>
            <a:ext uri="{FF2B5EF4-FFF2-40B4-BE49-F238E27FC236}">
              <a16:creationId xmlns:a16="http://schemas.microsoft.com/office/drawing/2014/main" id="{00000000-0008-0000-0E00-0000E1010000}"/>
            </a:ext>
          </a:extLst>
        </xdr:cNvPr>
        <xdr:cNvSpPr/>
      </xdr:nvSpPr>
      <xdr:spPr>
        <a:xfrm>
          <a:off x="16268700" y="10352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88663</xdr:rowOff>
    </xdr:from>
    <xdr:ext cx="405111" cy="259045"/>
    <xdr:sp macro="" textlink="">
      <xdr:nvSpPr>
        <xdr:cNvPr id="482" name="【学校施設】&#10;有形固定資産減価償却率該当値テキスト">
          <a:extLst>
            <a:ext uri="{FF2B5EF4-FFF2-40B4-BE49-F238E27FC236}">
              <a16:creationId xmlns:a16="http://schemas.microsoft.com/office/drawing/2014/main" id="{00000000-0008-0000-0E00-0000E2010000}"/>
            </a:ext>
          </a:extLst>
        </xdr:cNvPr>
        <xdr:cNvSpPr txBox="1"/>
      </xdr:nvSpPr>
      <xdr:spPr>
        <a:xfrm>
          <a:off x="16357600" y="102042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111506</xdr:rowOff>
    </xdr:from>
    <xdr:to>
      <xdr:col>81</xdr:col>
      <xdr:colOff>101600</xdr:colOff>
      <xdr:row>61</xdr:row>
      <xdr:rowOff>41656</xdr:rowOff>
    </xdr:to>
    <xdr:sp macro="" textlink="">
      <xdr:nvSpPr>
        <xdr:cNvPr id="483" name="楕円 482">
          <a:extLst>
            <a:ext uri="{FF2B5EF4-FFF2-40B4-BE49-F238E27FC236}">
              <a16:creationId xmlns:a16="http://schemas.microsoft.com/office/drawing/2014/main" id="{00000000-0008-0000-0E00-0000E3010000}"/>
            </a:ext>
          </a:extLst>
        </xdr:cNvPr>
        <xdr:cNvSpPr/>
      </xdr:nvSpPr>
      <xdr:spPr>
        <a:xfrm>
          <a:off x="15430500" y="103985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116586</xdr:rowOff>
    </xdr:from>
    <xdr:to>
      <xdr:col>85</xdr:col>
      <xdr:colOff>127000</xdr:colOff>
      <xdr:row>60</xdr:row>
      <xdr:rowOff>162306</xdr:rowOff>
    </xdr:to>
    <xdr:cxnSp macro="">
      <xdr:nvCxnSpPr>
        <xdr:cNvPr id="484" name="直線コネクタ 483">
          <a:extLst>
            <a:ext uri="{FF2B5EF4-FFF2-40B4-BE49-F238E27FC236}">
              <a16:creationId xmlns:a16="http://schemas.microsoft.com/office/drawing/2014/main" id="{00000000-0008-0000-0E00-0000E4010000}"/>
            </a:ext>
          </a:extLst>
        </xdr:cNvPr>
        <xdr:cNvCxnSpPr/>
      </xdr:nvCxnSpPr>
      <xdr:spPr>
        <a:xfrm flipV="1">
          <a:off x="15481300" y="10403586"/>
          <a:ext cx="8382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60</xdr:row>
      <xdr:rowOff>161798</xdr:rowOff>
    </xdr:from>
    <xdr:to>
      <xdr:col>76</xdr:col>
      <xdr:colOff>165100</xdr:colOff>
      <xdr:row>61</xdr:row>
      <xdr:rowOff>91948</xdr:rowOff>
    </xdr:to>
    <xdr:sp macro="" textlink="">
      <xdr:nvSpPr>
        <xdr:cNvPr id="485" name="楕円 484">
          <a:extLst>
            <a:ext uri="{FF2B5EF4-FFF2-40B4-BE49-F238E27FC236}">
              <a16:creationId xmlns:a16="http://schemas.microsoft.com/office/drawing/2014/main" id="{00000000-0008-0000-0E00-0000E5010000}"/>
            </a:ext>
          </a:extLst>
        </xdr:cNvPr>
        <xdr:cNvSpPr/>
      </xdr:nvSpPr>
      <xdr:spPr>
        <a:xfrm>
          <a:off x="14541500" y="10448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162306</xdr:rowOff>
    </xdr:from>
    <xdr:to>
      <xdr:col>81</xdr:col>
      <xdr:colOff>50800</xdr:colOff>
      <xdr:row>61</xdr:row>
      <xdr:rowOff>41148</xdr:rowOff>
    </xdr:to>
    <xdr:cxnSp macro="">
      <xdr:nvCxnSpPr>
        <xdr:cNvPr id="486" name="直線コネクタ 485">
          <a:extLst>
            <a:ext uri="{FF2B5EF4-FFF2-40B4-BE49-F238E27FC236}">
              <a16:creationId xmlns:a16="http://schemas.microsoft.com/office/drawing/2014/main" id="{00000000-0008-0000-0E00-0000E6010000}"/>
            </a:ext>
          </a:extLst>
        </xdr:cNvPr>
        <xdr:cNvCxnSpPr/>
      </xdr:nvCxnSpPr>
      <xdr:spPr>
        <a:xfrm flipV="1">
          <a:off x="14592300" y="10449306"/>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59</xdr:row>
      <xdr:rowOff>30751</xdr:rowOff>
    </xdr:from>
    <xdr:ext cx="405111" cy="259045"/>
    <xdr:sp macro="" textlink="">
      <xdr:nvSpPr>
        <xdr:cNvPr id="487" name="n_1aveValue【学校施設】&#10;有形固定資産減価償却率">
          <a:extLst>
            <a:ext uri="{FF2B5EF4-FFF2-40B4-BE49-F238E27FC236}">
              <a16:creationId xmlns:a16="http://schemas.microsoft.com/office/drawing/2014/main" id="{00000000-0008-0000-0E00-0000E7010000}"/>
            </a:ext>
          </a:extLst>
        </xdr:cNvPr>
        <xdr:cNvSpPr txBox="1"/>
      </xdr:nvSpPr>
      <xdr:spPr>
        <a:xfrm>
          <a:off x="15266044" y="1014630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59</xdr:row>
      <xdr:rowOff>42181</xdr:rowOff>
    </xdr:from>
    <xdr:ext cx="405111" cy="259045"/>
    <xdr:sp macro="" textlink="">
      <xdr:nvSpPr>
        <xdr:cNvPr id="488" name="n_2aveValue【学校施設】&#10;有形固定資産減価償却率">
          <a:extLst>
            <a:ext uri="{FF2B5EF4-FFF2-40B4-BE49-F238E27FC236}">
              <a16:creationId xmlns:a16="http://schemas.microsoft.com/office/drawing/2014/main" id="{00000000-0008-0000-0E00-0000E8010000}"/>
            </a:ext>
          </a:extLst>
        </xdr:cNvPr>
        <xdr:cNvSpPr txBox="1"/>
      </xdr:nvSpPr>
      <xdr:spPr>
        <a:xfrm>
          <a:off x="14389744" y="1015773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65041</xdr:rowOff>
    </xdr:from>
    <xdr:ext cx="405111" cy="259045"/>
    <xdr:sp macro="" textlink="">
      <xdr:nvSpPr>
        <xdr:cNvPr id="489" name="n_3aveValue【学校施設】&#10;有形固定資産減価償却率">
          <a:extLst>
            <a:ext uri="{FF2B5EF4-FFF2-40B4-BE49-F238E27FC236}">
              <a16:creationId xmlns:a16="http://schemas.microsoft.com/office/drawing/2014/main" id="{00000000-0008-0000-0E00-0000E9010000}"/>
            </a:ext>
          </a:extLst>
        </xdr:cNvPr>
        <xdr:cNvSpPr txBox="1"/>
      </xdr:nvSpPr>
      <xdr:spPr>
        <a:xfrm>
          <a:off x="13500744" y="1018059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61</xdr:row>
      <xdr:rowOff>32783</xdr:rowOff>
    </xdr:from>
    <xdr:ext cx="405111" cy="259045"/>
    <xdr:sp macro="" textlink="">
      <xdr:nvSpPr>
        <xdr:cNvPr id="490" name="n_1mainValue【学校施設】&#10;有形固定資産減価償却率">
          <a:extLst>
            <a:ext uri="{FF2B5EF4-FFF2-40B4-BE49-F238E27FC236}">
              <a16:creationId xmlns:a16="http://schemas.microsoft.com/office/drawing/2014/main" id="{00000000-0008-0000-0E00-0000EA010000}"/>
            </a:ext>
          </a:extLst>
        </xdr:cNvPr>
        <xdr:cNvSpPr txBox="1"/>
      </xdr:nvSpPr>
      <xdr:spPr>
        <a:xfrm>
          <a:off x="15266044" y="1049123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83075</xdr:rowOff>
    </xdr:from>
    <xdr:ext cx="405111" cy="259045"/>
    <xdr:sp macro="" textlink="">
      <xdr:nvSpPr>
        <xdr:cNvPr id="491" name="n_2mainValue【学校施設】&#10;有形固定資産減価償却率">
          <a:extLst>
            <a:ext uri="{FF2B5EF4-FFF2-40B4-BE49-F238E27FC236}">
              <a16:creationId xmlns:a16="http://schemas.microsoft.com/office/drawing/2014/main" id="{00000000-0008-0000-0E00-0000EB010000}"/>
            </a:ext>
          </a:extLst>
        </xdr:cNvPr>
        <xdr:cNvSpPr txBox="1"/>
      </xdr:nvSpPr>
      <xdr:spPr>
        <a:xfrm>
          <a:off x="14389744" y="105415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492" name="正方形/長方形 491">
          <a:extLst>
            <a:ext uri="{FF2B5EF4-FFF2-40B4-BE49-F238E27FC236}">
              <a16:creationId xmlns:a16="http://schemas.microsoft.com/office/drawing/2014/main" id="{00000000-0008-0000-0E00-0000EC01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学校施設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493" name="正方形/長方形 492">
          <a:extLst>
            <a:ext uri="{FF2B5EF4-FFF2-40B4-BE49-F238E27FC236}">
              <a16:creationId xmlns:a16="http://schemas.microsoft.com/office/drawing/2014/main" id="{00000000-0008-0000-0E00-0000ED01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494" name="正方形/長方形 493">
          <a:extLst>
            <a:ext uri="{FF2B5EF4-FFF2-40B4-BE49-F238E27FC236}">
              <a16:creationId xmlns:a16="http://schemas.microsoft.com/office/drawing/2014/main" id="{00000000-0008-0000-0E00-0000EE01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495" name="正方形/長方形 494">
          <a:extLst>
            <a:ext uri="{FF2B5EF4-FFF2-40B4-BE49-F238E27FC236}">
              <a16:creationId xmlns:a16="http://schemas.microsoft.com/office/drawing/2014/main" id="{00000000-0008-0000-0E00-0000EF01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496" name="正方形/長方形 495">
          <a:extLst>
            <a:ext uri="{FF2B5EF4-FFF2-40B4-BE49-F238E27FC236}">
              <a16:creationId xmlns:a16="http://schemas.microsoft.com/office/drawing/2014/main" id="{00000000-0008-0000-0E00-0000F001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497" name="正方形/長方形 496">
          <a:extLst>
            <a:ext uri="{FF2B5EF4-FFF2-40B4-BE49-F238E27FC236}">
              <a16:creationId xmlns:a16="http://schemas.microsoft.com/office/drawing/2014/main" id="{00000000-0008-0000-0E00-0000F101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498" name="正方形/長方形 497">
          <a:extLst>
            <a:ext uri="{FF2B5EF4-FFF2-40B4-BE49-F238E27FC236}">
              <a16:creationId xmlns:a16="http://schemas.microsoft.com/office/drawing/2014/main" id="{00000000-0008-0000-0E00-0000F201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499" name="正方形/長方形 498">
          <a:extLst>
            <a:ext uri="{FF2B5EF4-FFF2-40B4-BE49-F238E27FC236}">
              <a16:creationId xmlns:a16="http://schemas.microsoft.com/office/drawing/2014/main" id="{00000000-0008-0000-0E00-0000F301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00" name="テキスト ボックス 499">
          <a:extLst>
            <a:ext uri="{FF2B5EF4-FFF2-40B4-BE49-F238E27FC236}">
              <a16:creationId xmlns:a16="http://schemas.microsoft.com/office/drawing/2014/main" id="{00000000-0008-0000-0E00-0000F401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01" name="直線コネクタ 500">
          <a:extLst>
            <a:ext uri="{FF2B5EF4-FFF2-40B4-BE49-F238E27FC236}">
              <a16:creationId xmlns:a16="http://schemas.microsoft.com/office/drawing/2014/main" id="{00000000-0008-0000-0E00-0000F501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65</xdr:row>
      <xdr:rowOff>143527</xdr:rowOff>
    </xdr:from>
    <xdr:ext cx="467179" cy="259045"/>
    <xdr:sp macro="" textlink="">
      <xdr:nvSpPr>
        <xdr:cNvPr id="502" name="テキスト ボックス 501">
          <a:extLst>
            <a:ext uri="{FF2B5EF4-FFF2-40B4-BE49-F238E27FC236}">
              <a16:creationId xmlns:a16="http://schemas.microsoft.com/office/drawing/2014/main" id="{00000000-0008-0000-0E00-0000F6010000}"/>
            </a:ext>
          </a:extLst>
        </xdr:cNvPr>
        <xdr:cNvSpPr txBox="1"/>
      </xdr:nvSpPr>
      <xdr:spPr>
        <a:xfrm>
          <a:off x="17820821" y="11287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64</xdr:row>
      <xdr:rowOff>0</xdr:rowOff>
    </xdr:from>
    <xdr:to>
      <xdr:col>120</xdr:col>
      <xdr:colOff>114300</xdr:colOff>
      <xdr:row>64</xdr:row>
      <xdr:rowOff>0</xdr:rowOff>
    </xdr:to>
    <xdr:cxnSp macro="">
      <xdr:nvCxnSpPr>
        <xdr:cNvPr id="503" name="直線コネクタ 502">
          <a:extLst>
            <a:ext uri="{FF2B5EF4-FFF2-40B4-BE49-F238E27FC236}">
              <a16:creationId xmlns:a16="http://schemas.microsoft.com/office/drawing/2014/main" id="{00000000-0008-0000-0E00-0000F701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04" name="テキスト ボックス 503">
          <a:extLst>
            <a:ext uri="{FF2B5EF4-FFF2-40B4-BE49-F238E27FC236}">
              <a16:creationId xmlns:a16="http://schemas.microsoft.com/office/drawing/2014/main" id="{00000000-0008-0000-0E00-0000F801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05" name="直線コネクタ 504">
          <a:extLst>
            <a:ext uri="{FF2B5EF4-FFF2-40B4-BE49-F238E27FC236}">
              <a16:creationId xmlns:a16="http://schemas.microsoft.com/office/drawing/2014/main" id="{00000000-0008-0000-0E00-0000F901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06" name="テキスト ボックス 505">
          <a:extLst>
            <a:ext uri="{FF2B5EF4-FFF2-40B4-BE49-F238E27FC236}">
              <a16:creationId xmlns:a16="http://schemas.microsoft.com/office/drawing/2014/main" id="{00000000-0008-0000-0E00-0000FA01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07" name="直線コネクタ 506">
          <a:extLst>
            <a:ext uri="{FF2B5EF4-FFF2-40B4-BE49-F238E27FC236}">
              <a16:creationId xmlns:a16="http://schemas.microsoft.com/office/drawing/2014/main" id="{00000000-0008-0000-0E00-0000FB01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08" name="テキスト ボックス 507">
          <a:extLst>
            <a:ext uri="{FF2B5EF4-FFF2-40B4-BE49-F238E27FC236}">
              <a16:creationId xmlns:a16="http://schemas.microsoft.com/office/drawing/2014/main" id="{00000000-0008-0000-0E00-0000FC01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09" name="直線コネクタ 508">
          <a:extLst>
            <a:ext uri="{FF2B5EF4-FFF2-40B4-BE49-F238E27FC236}">
              <a16:creationId xmlns:a16="http://schemas.microsoft.com/office/drawing/2014/main" id="{00000000-0008-0000-0E00-0000FD01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10" name="テキスト ボックス 509">
          <a:extLst>
            <a:ext uri="{FF2B5EF4-FFF2-40B4-BE49-F238E27FC236}">
              <a16:creationId xmlns:a16="http://schemas.microsoft.com/office/drawing/2014/main" id="{00000000-0008-0000-0E00-0000FE01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11" name="直線コネクタ 510">
          <a:extLst>
            <a:ext uri="{FF2B5EF4-FFF2-40B4-BE49-F238E27FC236}">
              <a16:creationId xmlns:a16="http://schemas.microsoft.com/office/drawing/2014/main" id="{00000000-0008-0000-0E00-0000FF01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12" name="テキスト ボックス 511">
          <a:extLst>
            <a:ext uri="{FF2B5EF4-FFF2-40B4-BE49-F238E27FC236}">
              <a16:creationId xmlns:a16="http://schemas.microsoft.com/office/drawing/2014/main" id="{00000000-0008-0000-0E00-000000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13" name="【学校施設】&#10;一人当たり面積グラフ枠">
          <a:extLst>
            <a:ext uri="{FF2B5EF4-FFF2-40B4-BE49-F238E27FC236}">
              <a16:creationId xmlns:a16="http://schemas.microsoft.com/office/drawing/2014/main" id="{00000000-0008-0000-0E00-000001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109728</xdr:rowOff>
    </xdr:from>
    <xdr:to>
      <xdr:col>116</xdr:col>
      <xdr:colOff>62864</xdr:colOff>
      <xdr:row>64</xdr:row>
      <xdr:rowOff>57150</xdr:rowOff>
    </xdr:to>
    <xdr:cxnSp macro="">
      <xdr:nvCxnSpPr>
        <xdr:cNvPr id="514" name="直線コネクタ 513">
          <a:extLst>
            <a:ext uri="{FF2B5EF4-FFF2-40B4-BE49-F238E27FC236}">
              <a16:creationId xmlns:a16="http://schemas.microsoft.com/office/drawing/2014/main" id="{00000000-0008-0000-0E00-000002020000}"/>
            </a:ext>
          </a:extLst>
        </xdr:cNvPr>
        <xdr:cNvCxnSpPr/>
      </xdr:nvCxnSpPr>
      <xdr:spPr>
        <a:xfrm flipV="1">
          <a:off x="22160864" y="9539478"/>
          <a:ext cx="0" cy="14904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64</xdr:row>
      <xdr:rowOff>60977</xdr:rowOff>
    </xdr:from>
    <xdr:ext cx="469744" cy="259045"/>
    <xdr:sp macro="" textlink="">
      <xdr:nvSpPr>
        <xdr:cNvPr id="515" name="【学校施設】&#10;一人当たり面積最小値テキスト">
          <a:extLst>
            <a:ext uri="{FF2B5EF4-FFF2-40B4-BE49-F238E27FC236}">
              <a16:creationId xmlns:a16="http://schemas.microsoft.com/office/drawing/2014/main" id="{00000000-0008-0000-0E00-000003020000}"/>
            </a:ext>
          </a:extLst>
        </xdr:cNvPr>
        <xdr:cNvSpPr txBox="1"/>
      </xdr:nvSpPr>
      <xdr:spPr>
        <a:xfrm>
          <a:off x="22199600" y="110337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64</xdr:row>
      <xdr:rowOff>57150</xdr:rowOff>
    </xdr:from>
    <xdr:to>
      <xdr:col>116</xdr:col>
      <xdr:colOff>152400</xdr:colOff>
      <xdr:row>64</xdr:row>
      <xdr:rowOff>57150</xdr:rowOff>
    </xdr:to>
    <xdr:cxnSp macro="">
      <xdr:nvCxnSpPr>
        <xdr:cNvPr id="516" name="直線コネクタ 515">
          <a:extLst>
            <a:ext uri="{FF2B5EF4-FFF2-40B4-BE49-F238E27FC236}">
              <a16:creationId xmlns:a16="http://schemas.microsoft.com/office/drawing/2014/main" id="{00000000-0008-0000-0E00-000004020000}"/>
            </a:ext>
          </a:extLst>
        </xdr:cNvPr>
        <xdr:cNvCxnSpPr/>
      </xdr:nvCxnSpPr>
      <xdr:spPr>
        <a:xfrm>
          <a:off x="22072600" y="11029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56405</xdr:rowOff>
    </xdr:from>
    <xdr:ext cx="469744" cy="259045"/>
    <xdr:sp macro="" textlink="">
      <xdr:nvSpPr>
        <xdr:cNvPr id="517" name="【学校施設】&#10;一人当たり面積最大値テキスト">
          <a:extLst>
            <a:ext uri="{FF2B5EF4-FFF2-40B4-BE49-F238E27FC236}">
              <a16:creationId xmlns:a16="http://schemas.microsoft.com/office/drawing/2014/main" id="{00000000-0008-0000-0E00-000005020000}"/>
            </a:ext>
          </a:extLst>
        </xdr:cNvPr>
        <xdr:cNvSpPr txBox="1"/>
      </xdr:nvSpPr>
      <xdr:spPr>
        <a:xfrm>
          <a:off x="22199600" y="93147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109728</xdr:rowOff>
    </xdr:from>
    <xdr:to>
      <xdr:col>116</xdr:col>
      <xdr:colOff>152400</xdr:colOff>
      <xdr:row>55</xdr:row>
      <xdr:rowOff>109728</xdr:rowOff>
    </xdr:to>
    <xdr:cxnSp macro="">
      <xdr:nvCxnSpPr>
        <xdr:cNvPr id="518" name="直線コネクタ 517">
          <a:extLst>
            <a:ext uri="{FF2B5EF4-FFF2-40B4-BE49-F238E27FC236}">
              <a16:creationId xmlns:a16="http://schemas.microsoft.com/office/drawing/2014/main" id="{00000000-0008-0000-0E00-000006020000}"/>
            </a:ext>
          </a:extLst>
        </xdr:cNvPr>
        <xdr:cNvCxnSpPr/>
      </xdr:nvCxnSpPr>
      <xdr:spPr>
        <a:xfrm>
          <a:off x="22072600" y="95394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126611</xdr:rowOff>
    </xdr:from>
    <xdr:ext cx="469744" cy="259045"/>
    <xdr:sp macro="" textlink="">
      <xdr:nvSpPr>
        <xdr:cNvPr id="519" name="【学校施設】&#10;一人当たり面積平均値テキスト">
          <a:extLst>
            <a:ext uri="{FF2B5EF4-FFF2-40B4-BE49-F238E27FC236}">
              <a16:creationId xmlns:a16="http://schemas.microsoft.com/office/drawing/2014/main" id="{00000000-0008-0000-0E00-000007020000}"/>
            </a:ext>
          </a:extLst>
        </xdr:cNvPr>
        <xdr:cNvSpPr txBox="1"/>
      </xdr:nvSpPr>
      <xdr:spPr>
        <a:xfrm>
          <a:off x="22199600" y="10585061"/>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103734</xdr:rowOff>
    </xdr:from>
    <xdr:to>
      <xdr:col>116</xdr:col>
      <xdr:colOff>114300</xdr:colOff>
      <xdr:row>63</xdr:row>
      <xdr:rowOff>33884</xdr:rowOff>
    </xdr:to>
    <xdr:sp macro="" textlink="">
      <xdr:nvSpPr>
        <xdr:cNvPr id="520" name="フローチャート: 判断 519">
          <a:extLst>
            <a:ext uri="{FF2B5EF4-FFF2-40B4-BE49-F238E27FC236}">
              <a16:creationId xmlns:a16="http://schemas.microsoft.com/office/drawing/2014/main" id="{00000000-0008-0000-0E00-000008020000}"/>
            </a:ext>
          </a:extLst>
        </xdr:cNvPr>
        <xdr:cNvSpPr/>
      </xdr:nvSpPr>
      <xdr:spPr>
        <a:xfrm>
          <a:off x="22110700" y="107336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77674</xdr:rowOff>
    </xdr:from>
    <xdr:to>
      <xdr:col>112</xdr:col>
      <xdr:colOff>38100</xdr:colOff>
      <xdr:row>63</xdr:row>
      <xdr:rowOff>7824</xdr:rowOff>
    </xdr:to>
    <xdr:sp macro="" textlink="">
      <xdr:nvSpPr>
        <xdr:cNvPr id="521" name="フローチャート: 判断 520">
          <a:extLst>
            <a:ext uri="{FF2B5EF4-FFF2-40B4-BE49-F238E27FC236}">
              <a16:creationId xmlns:a16="http://schemas.microsoft.com/office/drawing/2014/main" id="{00000000-0008-0000-0E00-000009020000}"/>
            </a:ext>
          </a:extLst>
        </xdr:cNvPr>
        <xdr:cNvSpPr/>
      </xdr:nvSpPr>
      <xdr:spPr>
        <a:xfrm>
          <a:off x="21272500" y="107075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84531</xdr:rowOff>
    </xdr:from>
    <xdr:to>
      <xdr:col>107</xdr:col>
      <xdr:colOff>101600</xdr:colOff>
      <xdr:row>63</xdr:row>
      <xdr:rowOff>14681</xdr:rowOff>
    </xdr:to>
    <xdr:sp macro="" textlink="">
      <xdr:nvSpPr>
        <xdr:cNvPr id="522" name="フローチャート: 判断 521">
          <a:extLst>
            <a:ext uri="{FF2B5EF4-FFF2-40B4-BE49-F238E27FC236}">
              <a16:creationId xmlns:a16="http://schemas.microsoft.com/office/drawing/2014/main" id="{00000000-0008-0000-0E00-00000A020000}"/>
            </a:ext>
          </a:extLst>
        </xdr:cNvPr>
        <xdr:cNvSpPr/>
      </xdr:nvSpPr>
      <xdr:spPr>
        <a:xfrm>
          <a:off x="20383500" y="107144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21437</xdr:rowOff>
    </xdr:from>
    <xdr:to>
      <xdr:col>102</xdr:col>
      <xdr:colOff>165100</xdr:colOff>
      <xdr:row>62</xdr:row>
      <xdr:rowOff>123037</xdr:rowOff>
    </xdr:to>
    <xdr:sp macro="" textlink="">
      <xdr:nvSpPr>
        <xdr:cNvPr id="523" name="フローチャート: 判断 522">
          <a:extLst>
            <a:ext uri="{FF2B5EF4-FFF2-40B4-BE49-F238E27FC236}">
              <a16:creationId xmlns:a16="http://schemas.microsoft.com/office/drawing/2014/main" id="{00000000-0008-0000-0E00-00000B020000}"/>
            </a:ext>
          </a:extLst>
        </xdr:cNvPr>
        <xdr:cNvSpPr/>
      </xdr:nvSpPr>
      <xdr:spPr>
        <a:xfrm>
          <a:off x="19494500" y="10651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524" name="テキスト ボックス 523">
          <a:extLst>
            <a:ext uri="{FF2B5EF4-FFF2-40B4-BE49-F238E27FC236}">
              <a16:creationId xmlns:a16="http://schemas.microsoft.com/office/drawing/2014/main" id="{00000000-0008-0000-0E00-00000C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525" name="テキスト ボックス 524">
          <a:extLst>
            <a:ext uri="{FF2B5EF4-FFF2-40B4-BE49-F238E27FC236}">
              <a16:creationId xmlns:a16="http://schemas.microsoft.com/office/drawing/2014/main" id="{00000000-0008-0000-0E00-00000D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526" name="テキスト ボックス 525">
          <a:extLst>
            <a:ext uri="{FF2B5EF4-FFF2-40B4-BE49-F238E27FC236}">
              <a16:creationId xmlns:a16="http://schemas.microsoft.com/office/drawing/2014/main" id="{00000000-0008-0000-0E00-00000E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527" name="テキスト ボックス 526">
          <a:extLst>
            <a:ext uri="{FF2B5EF4-FFF2-40B4-BE49-F238E27FC236}">
              <a16:creationId xmlns:a16="http://schemas.microsoft.com/office/drawing/2014/main" id="{00000000-0008-0000-0E00-00000F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528" name="テキスト ボックス 527">
          <a:extLst>
            <a:ext uri="{FF2B5EF4-FFF2-40B4-BE49-F238E27FC236}">
              <a16:creationId xmlns:a16="http://schemas.microsoft.com/office/drawing/2014/main" id="{00000000-0008-0000-0E00-000010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63</xdr:row>
      <xdr:rowOff>13665</xdr:rowOff>
    </xdr:from>
    <xdr:to>
      <xdr:col>116</xdr:col>
      <xdr:colOff>114300</xdr:colOff>
      <xdr:row>63</xdr:row>
      <xdr:rowOff>115265</xdr:rowOff>
    </xdr:to>
    <xdr:sp macro="" textlink="">
      <xdr:nvSpPr>
        <xdr:cNvPr id="529" name="楕円 528">
          <a:extLst>
            <a:ext uri="{FF2B5EF4-FFF2-40B4-BE49-F238E27FC236}">
              <a16:creationId xmlns:a16="http://schemas.microsoft.com/office/drawing/2014/main" id="{00000000-0008-0000-0E00-000011020000}"/>
            </a:ext>
          </a:extLst>
        </xdr:cNvPr>
        <xdr:cNvSpPr/>
      </xdr:nvSpPr>
      <xdr:spPr>
        <a:xfrm>
          <a:off x="22110700" y="108150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163542</xdr:rowOff>
    </xdr:from>
    <xdr:ext cx="469744" cy="259045"/>
    <xdr:sp macro="" textlink="">
      <xdr:nvSpPr>
        <xdr:cNvPr id="530" name="【学校施設】&#10;一人当たり面積該当値テキスト">
          <a:extLst>
            <a:ext uri="{FF2B5EF4-FFF2-40B4-BE49-F238E27FC236}">
              <a16:creationId xmlns:a16="http://schemas.microsoft.com/office/drawing/2014/main" id="{00000000-0008-0000-0E00-000012020000}"/>
            </a:ext>
          </a:extLst>
        </xdr:cNvPr>
        <xdr:cNvSpPr txBox="1"/>
      </xdr:nvSpPr>
      <xdr:spPr>
        <a:xfrm>
          <a:off x="22199600" y="1079344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63</xdr:row>
      <xdr:rowOff>8636</xdr:rowOff>
    </xdr:from>
    <xdr:to>
      <xdr:col>112</xdr:col>
      <xdr:colOff>38100</xdr:colOff>
      <xdr:row>63</xdr:row>
      <xdr:rowOff>110236</xdr:rowOff>
    </xdr:to>
    <xdr:sp macro="" textlink="">
      <xdr:nvSpPr>
        <xdr:cNvPr id="531" name="楕円 530">
          <a:extLst>
            <a:ext uri="{FF2B5EF4-FFF2-40B4-BE49-F238E27FC236}">
              <a16:creationId xmlns:a16="http://schemas.microsoft.com/office/drawing/2014/main" id="{00000000-0008-0000-0E00-000013020000}"/>
            </a:ext>
          </a:extLst>
        </xdr:cNvPr>
        <xdr:cNvSpPr/>
      </xdr:nvSpPr>
      <xdr:spPr>
        <a:xfrm>
          <a:off x="21272500" y="10809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59436</xdr:rowOff>
    </xdr:from>
    <xdr:to>
      <xdr:col>116</xdr:col>
      <xdr:colOff>63500</xdr:colOff>
      <xdr:row>63</xdr:row>
      <xdr:rowOff>64465</xdr:rowOff>
    </xdr:to>
    <xdr:cxnSp macro="">
      <xdr:nvCxnSpPr>
        <xdr:cNvPr id="532" name="直線コネクタ 531">
          <a:extLst>
            <a:ext uri="{FF2B5EF4-FFF2-40B4-BE49-F238E27FC236}">
              <a16:creationId xmlns:a16="http://schemas.microsoft.com/office/drawing/2014/main" id="{00000000-0008-0000-0E00-000014020000}"/>
            </a:ext>
          </a:extLst>
        </xdr:cNvPr>
        <xdr:cNvCxnSpPr/>
      </xdr:nvCxnSpPr>
      <xdr:spPr>
        <a:xfrm>
          <a:off x="21323300" y="10860786"/>
          <a:ext cx="838200" cy="50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63</xdr:row>
      <xdr:rowOff>2692</xdr:rowOff>
    </xdr:from>
    <xdr:to>
      <xdr:col>107</xdr:col>
      <xdr:colOff>101600</xdr:colOff>
      <xdr:row>63</xdr:row>
      <xdr:rowOff>104292</xdr:rowOff>
    </xdr:to>
    <xdr:sp macro="" textlink="">
      <xdr:nvSpPr>
        <xdr:cNvPr id="533" name="楕円 532">
          <a:extLst>
            <a:ext uri="{FF2B5EF4-FFF2-40B4-BE49-F238E27FC236}">
              <a16:creationId xmlns:a16="http://schemas.microsoft.com/office/drawing/2014/main" id="{00000000-0008-0000-0E00-000015020000}"/>
            </a:ext>
          </a:extLst>
        </xdr:cNvPr>
        <xdr:cNvSpPr/>
      </xdr:nvSpPr>
      <xdr:spPr>
        <a:xfrm>
          <a:off x="20383500" y="108040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53492</xdr:rowOff>
    </xdr:from>
    <xdr:to>
      <xdr:col>111</xdr:col>
      <xdr:colOff>177800</xdr:colOff>
      <xdr:row>63</xdr:row>
      <xdr:rowOff>59436</xdr:rowOff>
    </xdr:to>
    <xdr:cxnSp macro="">
      <xdr:nvCxnSpPr>
        <xdr:cNvPr id="534" name="直線コネクタ 533">
          <a:extLst>
            <a:ext uri="{FF2B5EF4-FFF2-40B4-BE49-F238E27FC236}">
              <a16:creationId xmlns:a16="http://schemas.microsoft.com/office/drawing/2014/main" id="{00000000-0008-0000-0E00-000016020000}"/>
            </a:ext>
          </a:extLst>
        </xdr:cNvPr>
        <xdr:cNvCxnSpPr/>
      </xdr:nvCxnSpPr>
      <xdr:spPr>
        <a:xfrm>
          <a:off x="20434300" y="10854842"/>
          <a:ext cx="889000" cy="5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24351</xdr:rowOff>
    </xdr:from>
    <xdr:ext cx="469744" cy="259045"/>
    <xdr:sp macro="" textlink="">
      <xdr:nvSpPr>
        <xdr:cNvPr id="535" name="n_1aveValue【学校施設】&#10;一人当たり面積">
          <a:extLst>
            <a:ext uri="{FF2B5EF4-FFF2-40B4-BE49-F238E27FC236}">
              <a16:creationId xmlns:a16="http://schemas.microsoft.com/office/drawing/2014/main" id="{00000000-0008-0000-0E00-000017020000}"/>
            </a:ext>
          </a:extLst>
        </xdr:cNvPr>
        <xdr:cNvSpPr txBox="1"/>
      </xdr:nvSpPr>
      <xdr:spPr>
        <a:xfrm>
          <a:off x="21075727" y="1048280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31208</xdr:rowOff>
    </xdr:from>
    <xdr:ext cx="469744" cy="259045"/>
    <xdr:sp macro="" textlink="">
      <xdr:nvSpPr>
        <xdr:cNvPr id="536" name="n_2aveValue【学校施設】&#10;一人当たり面積">
          <a:extLst>
            <a:ext uri="{FF2B5EF4-FFF2-40B4-BE49-F238E27FC236}">
              <a16:creationId xmlns:a16="http://schemas.microsoft.com/office/drawing/2014/main" id="{00000000-0008-0000-0E00-000018020000}"/>
            </a:ext>
          </a:extLst>
        </xdr:cNvPr>
        <xdr:cNvSpPr txBox="1"/>
      </xdr:nvSpPr>
      <xdr:spPr>
        <a:xfrm>
          <a:off x="20199427" y="104896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60</xdr:row>
      <xdr:rowOff>139564</xdr:rowOff>
    </xdr:from>
    <xdr:ext cx="469744" cy="259045"/>
    <xdr:sp macro="" textlink="">
      <xdr:nvSpPr>
        <xdr:cNvPr id="537" name="n_3aveValue【学校施設】&#10;一人当たり面積">
          <a:extLst>
            <a:ext uri="{FF2B5EF4-FFF2-40B4-BE49-F238E27FC236}">
              <a16:creationId xmlns:a16="http://schemas.microsoft.com/office/drawing/2014/main" id="{00000000-0008-0000-0E00-000019020000}"/>
            </a:ext>
          </a:extLst>
        </xdr:cNvPr>
        <xdr:cNvSpPr txBox="1"/>
      </xdr:nvSpPr>
      <xdr:spPr>
        <a:xfrm>
          <a:off x="19310427" y="1042656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101363</xdr:rowOff>
    </xdr:from>
    <xdr:ext cx="469744" cy="259045"/>
    <xdr:sp macro="" textlink="">
      <xdr:nvSpPr>
        <xdr:cNvPr id="538" name="n_1mainValue【学校施設】&#10;一人当たり面積">
          <a:extLst>
            <a:ext uri="{FF2B5EF4-FFF2-40B4-BE49-F238E27FC236}">
              <a16:creationId xmlns:a16="http://schemas.microsoft.com/office/drawing/2014/main" id="{00000000-0008-0000-0E00-00001A020000}"/>
            </a:ext>
          </a:extLst>
        </xdr:cNvPr>
        <xdr:cNvSpPr txBox="1"/>
      </xdr:nvSpPr>
      <xdr:spPr>
        <a:xfrm>
          <a:off x="21075727" y="1090271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95419</xdr:rowOff>
    </xdr:from>
    <xdr:ext cx="469744" cy="259045"/>
    <xdr:sp macro="" textlink="">
      <xdr:nvSpPr>
        <xdr:cNvPr id="539" name="n_2mainValue【学校施設】&#10;一人当たり面積">
          <a:extLst>
            <a:ext uri="{FF2B5EF4-FFF2-40B4-BE49-F238E27FC236}">
              <a16:creationId xmlns:a16="http://schemas.microsoft.com/office/drawing/2014/main" id="{00000000-0008-0000-0E00-00001B020000}"/>
            </a:ext>
          </a:extLst>
        </xdr:cNvPr>
        <xdr:cNvSpPr txBox="1"/>
      </xdr:nvSpPr>
      <xdr:spPr>
        <a:xfrm>
          <a:off x="20199427" y="1089676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540" name="正方形/長方形 539">
          <a:extLst>
            <a:ext uri="{FF2B5EF4-FFF2-40B4-BE49-F238E27FC236}">
              <a16:creationId xmlns:a16="http://schemas.microsoft.com/office/drawing/2014/main" id="{00000000-0008-0000-0E00-00001C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541" name="正方形/長方形 540">
          <a:extLst>
            <a:ext uri="{FF2B5EF4-FFF2-40B4-BE49-F238E27FC236}">
              <a16:creationId xmlns:a16="http://schemas.microsoft.com/office/drawing/2014/main" id="{00000000-0008-0000-0E00-00001D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542" name="正方形/長方形 541">
          <a:extLst>
            <a:ext uri="{FF2B5EF4-FFF2-40B4-BE49-F238E27FC236}">
              <a16:creationId xmlns:a16="http://schemas.microsoft.com/office/drawing/2014/main" id="{00000000-0008-0000-0E00-00001E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543" name="正方形/長方形 542">
          <a:extLst>
            <a:ext uri="{FF2B5EF4-FFF2-40B4-BE49-F238E27FC236}">
              <a16:creationId xmlns:a16="http://schemas.microsoft.com/office/drawing/2014/main" id="{00000000-0008-0000-0E00-00001F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544" name="正方形/長方形 543">
          <a:extLst>
            <a:ext uri="{FF2B5EF4-FFF2-40B4-BE49-F238E27FC236}">
              <a16:creationId xmlns:a16="http://schemas.microsoft.com/office/drawing/2014/main" id="{00000000-0008-0000-0E00-000020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545" name="正方形/長方形 544">
          <a:extLst>
            <a:ext uri="{FF2B5EF4-FFF2-40B4-BE49-F238E27FC236}">
              <a16:creationId xmlns:a16="http://schemas.microsoft.com/office/drawing/2014/main" id="{00000000-0008-0000-0E00-000021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546" name="正方形/長方形 545">
          <a:extLst>
            <a:ext uri="{FF2B5EF4-FFF2-40B4-BE49-F238E27FC236}">
              <a16:creationId xmlns:a16="http://schemas.microsoft.com/office/drawing/2014/main" id="{00000000-0008-0000-0E00-000022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547" name="正方形/長方形 546">
          <a:extLst>
            <a:ext uri="{FF2B5EF4-FFF2-40B4-BE49-F238E27FC236}">
              <a16:creationId xmlns:a16="http://schemas.microsoft.com/office/drawing/2014/main" id="{00000000-0008-0000-0E00-000023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548" name="テキスト ボックス 547">
          <a:extLst>
            <a:ext uri="{FF2B5EF4-FFF2-40B4-BE49-F238E27FC236}">
              <a16:creationId xmlns:a16="http://schemas.microsoft.com/office/drawing/2014/main" id="{00000000-0008-0000-0E00-000024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549" name="直線コネクタ 548">
          <a:extLst>
            <a:ext uri="{FF2B5EF4-FFF2-40B4-BE49-F238E27FC236}">
              <a16:creationId xmlns:a16="http://schemas.microsoft.com/office/drawing/2014/main" id="{00000000-0008-0000-0E00-000025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86</xdr:row>
      <xdr:rowOff>168729</xdr:rowOff>
    </xdr:from>
    <xdr:to>
      <xdr:col>89</xdr:col>
      <xdr:colOff>177800</xdr:colOff>
      <xdr:row>86</xdr:row>
      <xdr:rowOff>168729</xdr:rowOff>
    </xdr:to>
    <xdr:cxnSp macro="">
      <xdr:nvCxnSpPr>
        <xdr:cNvPr id="550" name="直線コネクタ 549">
          <a:extLst>
            <a:ext uri="{FF2B5EF4-FFF2-40B4-BE49-F238E27FC236}">
              <a16:creationId xmlns:a16="http://schemas.microsoft.com/office/drawing/2014/main" id="{00000000-0008-0000-0E00-000026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86</xdr:row>
      <xdr:rowOff>26506</xdr:rowOff>
    </xdr:from>
    <xdr:ext cx="338939" cy="259045"/>
    <xdr:sp macro="" textlink="">
      <xdr:nvSpPr>
        <xdr:cNvPr id="551" name="テキスト ボックス 550">
          <a:extLst>
            <a:ext uri="{FF2B5EF4-FFF2-40B4-BE49-F238E27FC236}">
              <a16:creationId xmlns:a16="http://schemas.microsoft.com/office/drawing/2014/main" id="{00000000-0008-0000-0E00-000027020000}"/>
            </a:ext>
          </a:extLst>
        </xdr:cNvPr>
        <xdr:cNvSpPr txBox="1"/>
      </xdr:nvSpPr>
      <xdr:spPr>
        <a:xfrm>
          <a:off x="12107061" y="14771206"/>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552" name="直線コネクタ 551">
          <a:extLst>
            <a:ext uri="{FF2B5EF4-FFF2-40B4-BE49-F238E27FC236}">
              <a16:creationId xmlns:a16="http://schemas.microsoft.com/office/drawing/2014/main" id="{00000000-0008-0000-0E00-000028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553" name="テキスト ボックス 552">
          <a:extLst>
            <a:ext uri="{FF2B5EF4-FFF2-40B4-BE49-F238E27FC236}">
              <a16:creationId xmlns:a16="http://schemas.microsoft.com/office/drawing/2014/main" id="{00000000-0008-0000-0E00-000029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554" name="直線コネクタ 553">
          <a:extLst>
            <a:ext uri="{FF2B5EF4-FFF2-40B4-BE49-F238E27FC236}">
              <a16:creationId xmlns:a16="http://schemas.microsoft.com/office/drawing/2014/main" id="{00000000-0008-0000-0E00-00002A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555" name="テキスト ボックス 554">
          <a:extLst>
            <a:ext uri="{FF2B5EF4-FFF2-40B4-BE49-F238E27FC236}">
              <a16:creationId xmlns:a16="http://schemas.microsoft.com/office/drawing/2014/main" id="{00000000-0008-0000-0E00-00002B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556" name="直線コネクタ 555">
          <a:extLst>
            <a:ext uri="{FF2B5EF4-FFF2-40B4-BE49-F238E27FC236}">
              <a16:creationId xmlns:a16="http://schemas.microsoft.com/office/drawing/2014/main" id="{00000000-0008-0000-0E00-00002C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557" name="テキスト ボックス 556">
          <a:extLst>
            <a:ext uri="{FF2B5EF4-FFF2-40B4-BE49-F238E27FC236}">
              <a16:creationId xmlns:a16="http://schemas.microsoft.com/office/drawing/2014/main" id="{00000000-0008-0000-0E00-00002D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558" name="直線コネクタ 557">
          <a:extLst>
            <a:ext uri="{FF2B5EF4-FFF2-40B4-BE49-F238E27FC236}">
              <a16:creationId xmlns:a16="http://schemas.microsoft.com/office/drawing/2014/main" id="{00000000-0008-0000-0E00-00002E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559" name="テキスト ボックス 558">
          <a:extLst>
            <a:ext uri="{FF2B5EF4-FFF2-40B4-BE49-F238E27FC236}">
              <a16:creationId xmlns:a16="http://schemas.microsoft.com/office/drawing/2014/main" id="{00000000-0008-0000-0E00-00002F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560" name="直線コネクタ 559">
          <a:extLst>
            <a:ext uri="{FF2B5EF4-FFF2-40B4-BE49-F238E27FC236}">
              <a16:creationId xmlns:a16="http://schemas.microsoft.com/office/drawing/2014/main" id="{00000000-0008-0000-0E00-000030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76</xdr:row>
      <xdr:rowOff>108148</xdr:rowOff>
    </xdr:from>
    <xdr:ext cx="467179" cy="259045"/>
    <xdr:sp macro="" textlink="">
      <xdr:nvSpPr>
        <xdr:cNvPr id="561" name="テキスト ボックス 560">
          <a:extLst>
            <a:ext uri="{FF2B5EF4-FFF2-40B4-BE49-F238E27FC236}">
              <a16:creationId xmlns:a16="http://schemas.microsoft.com/office/drawing/2014/main" id="{00000000-0008-0000-0E00-000031020000}"/>
            </a:ext>
          </a:extLst>
        </xdr:cNvPr>
        <xdr:cNvSpPr txBox="1"/>
      </xdr:nvSpPr>
      <xdr:spPr>
        <a:xfrm>
          <a:off x="11978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562" name="直線コネクタ 561">
          <a:extLst>
            <a:ext uri="{FF2B5EF4-FFF2-40B4-BE49-F238E27FC236}">
              <a16:creationId xmlns:a16="http://schemas.microsoft.com/office/drawing/2014/main" id="{00000000-0008-0000-0E00-000032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74</xdr:row>
      <xdr:rowOff>124477</xdr:rowOff>
    </xdr:from>
    <xdr:ext cx="467179" cy="259045"/>
    <xdr:sp macro="" textlink="">
      <xdr:nvSpPr>
        <xdr:cNvPr id="563" name="テキスト ボックス 562">
          <a:extLst>
            <a:ext uri="{FF2B5EF4-FFF2-40B4-BE49-F238E27FC236}">
              <a16:creationId xmlns:a16="http://schemas.microsoft.com/office/drawing/2014/main" id="{00000000-0008-0000-0E00-000033020000}"/>
            </a:ext>
          </a:extLst>
        </xdr:cNvPr>
        <xdr:cNvSpPr txBox="1"/>
      </xdr:nvSpPr>
      <xdr:spPr>
        <a:xfrm>
          <a:off x="11978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564" name="【児童館】&#10;有形固定資産減価償却率グラフ枠">
          <a:extLst>
            <a:ext uri="{FF2B5EF4-FFF2-40B4-BE49-F238E27FC236}">
              <a16:creationId xmlns:a16="http://schemas.microsoft.com/office/drawing/2014/main" id="{00000000-0008-0000-0E00-000034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77</xdr:row>
      <xdr:rowOff>78921</xdr:rowOff>
    </xdr:from>
    <xdr:to>
      <xdr:col>85</xdr:col>
      <xdr:colOff>126364</xdr:colOff>
      <xdr:row>85</xdr:row>
      <xdr:rowOff>163830</xdr:rowOff>
    </xdr:to>
    <xdr:cxnSp macro="">
      <xdr:nvCxnSpPr>
        <xdr:cNvPr id="565" name="直線コネクタ 564">
          <a:extLst>
            <a:ext uri="{FF2B5EF4-FFF2-40B4-BE49-F238E27FC236}">
              <a16:creationId xmlns:a16="http://schemas.microsoft.com/office/drawing/2014/main" id="{00000000-0008-0000-0E00-000035020000}"/>
            </a:ext>
          </a:extLst>
        </xdr:cNvPr>
        <xdr:cNvCxnSpPr/>
      </xdr:nvCxnSpPr>
      <xdr:spPr>
        <a:xfrm flipV="1">
          <a:off x="16318864" y="13280571"/>
          <a:ext cx="0" cy="14565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167657</xdr:rowOff>
    </xdr:from>
    <xdr:ext cx="405111" cy="259045"/>
    <xdr:sp macro="" textlink="">
      <xdr:nvSpPr>
        <xdr:cNvPr id="566" name="【児童館】&#10;有形固定資産減価償却率最小値テキスト">
          <a:extLst>
            <a:ext uri="{FF2B5EF4-FFF2-40B4-BE49-F238E27FC236}">
              <a16:creationId xmlns:a16="http://schemas.microsoft.com/office/drawing/2014/main" id="{00000000-0008-0000-0E00-000036020000}"/>
            </a:ext>
          </a:extLst>
        </xdr:cNvPr>
        <xdr:cNvSpPr txBox="1"/>
      </xdr:nvSpPr>
      <xdr:spPr>
        <a:xfrm>
          <a:off x="16357600" y="147409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163830</xdr:rowOff>
    </xdr:from>
    <xdr:to>
      <xdr:col>86</xdr:col>
      <xdr:colOff>25400</xdr:colOff>
      <xdr:row>85</xdr:row>
      <xdr:rowOff>163830</xdr:rowOff>
    </xdr:to>
    <xdr:cxnSp macro="">
      <xdr:nvCxnSpPr>
        <xdr:cNvPr id="567" name="直線コネクタ 566">
          <a:extLst>
            <a:ext uri="{FF2B5EF4-FFF2-40B4-BE49-F238E27FC236}">
              <a16:creationId xmlns:a16="http://schemas.microsoft.com/office/drawing/2014/main" id="{00000000-0008-0000-0E00-000037020000}"/>
            </a:ext>
          </a:extLst>
        </xdr:cNvPr>
        <xdr:cNvCxnSpPr/>
      </xdr:nvCxnSpPr>
      <xdr:spPr>
        <a:xfrm>
          <a:off x="16230600" y="14737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25598</xdr:rowOff>
    </xdr:from>
    <xdr:ext cx="469744" cy="259045"/>
    <xdr:sp macro="" textlink="">
      <xdr:nvSpPr>
        <xdr:cNvPr id="568" name="【児童館】&#10;有形固定資産減価償却率最大値テキスト">
          <a:extLst>
            <a:ext uri="{FF2B5EF4-FFF2-40B4-BE49-F238E27FC236}">
              <a16:creationId xmlns:a16="http://schemas.microsoft.com/office/drawing/2014/main" id="{00000000-0008-0000-0E00-000038020000}"/>
            </a:ext>
          </a:extLst>
        </xdr:cNvPr>
        <xdr:cNvSpPr txBox="1"/>
      </xdr:nvSpPr>
      <xdr:spPr>
        <a:xfrm>
          <a:off x="16357600" y="13055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77</xdr:row>
      <xdr:rowOff>78921</xdr:rowOff>
    </xdr:from>
    <xdr:to>
      <xdr:col>86</xdr:col>
      <xdr:colOff>25400</xdr:colOff>
      <xdr:row>77</xdr:row>
      <xdr:rowOff>78921</xdr:rowOff>
    </xdr:to>
    <xdr:cxnSp macro="">
      <xdr:nvCxnSpPr>
        <xdr:cNvPr id="569" name="直線コネクタ 568">
          <a:extLst>
            <a:ext uri="{FF2B5EF4-FFF2-40B4-BE49-F238E27FC236}">
              <a16:creationId xmlns:a16="http://schemas.microsoft.com/office/drawing/2014/main" id="{00000000-0008-0000-0E00-000039020000}"/>
            </a:ext>
          </a:extLst>
        </xdr:cNvPr>
        <xdr:cNvCxnSpPr/>
      </xdr:nvCxnSpPr>
      <xdr:spPr>
        <a:xfrm>
          <a:off x="16230600" y="13280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80</xdr:row>
      <xdr:rowOff>96719</xdr:rowOff>
    </xdr:from>
    <xdr:ext cx="405111" cy="259045"/>
    <xdr:sp macro="" textlink="">
      <xdr:nvSpPr>
        <xdr:cNvPr id="570" name="【児童館】&#10;有形固定資産減価償却率平均値テキスト">
          <a:extLst>
            <a:ext uri="{FF2B5EF4-FFF2-40B4-BE49-F238E27FC236}">
              <a16:creationId xmlns:a16="http://schemas.microsoft.com/office/drawing/2014/main" id="{00000000-0008-0000-0E00-00003A020000}"/>
            </a:ext>
          </a:extLst>
        </xdr:cNvPr>
        <xdr:cNvSpPr txBox="1"/>
      </xdr:nvSpPr>
      <xdr:spPr>
        <a:xfrm>
          <a:off x="16357600" y="1381271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73842</xdr:rowOff>
    </xdr:from>
    <xdr:to>
      <xdr:col>85</xdr:col>
      <xdr:colOff>177800</xdr:colOff>
      <xdr:row>82</xdr:row>
      <xdr:rowOff>3992</xdr:rowOff>
    </xdr:to>
    <xdr:sp macro="" textlink="">
      <xdr:nvSpPr>
        <xdr:cNvPr id="571" name="フローチャート: 判断 570">
          <a:extLst>
            <a:ext uri="{FF2B5EF4-FFF2-40B4-BE49-F238E27FC236}">
              <a16:creationId xmlns:a16="http://schemas.microsoft.com/office/drawing/2014/main" id="{00000000-0008-0000-0E00-00003B020000}"/>
            </a:ext>
          </a:extLst>
        </xdr:cNvPr>
        <xdr:cNvSpPr/>
      </xdr:nvSpPr>
      <xdr:spPr>
        <a:xfrm>
          <a:off x="16268700" y="13961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81</xdr:row>
      <xdr:rowOff>78739</xdr:rowOff>
    </xdr:from>
    <xdr:to>
      <xdr:col>81</xdr:col>
      <xdr:colOff>101600</xdr:colOff>
      <xdr:row>82</xdr:row>
      <xdr:rowOff>8889</xdr:rowOff>
    </xdr:to>
    <xdr:sp macro="" textlink="">
      <xdr:nvSpPr>
        <xdr:cNvPr id="572" name="フローチャート: 判断 571">
          <a:extLst>
            <a:ext uri="{FF2B5EF4-FFF2-40B4-BE49-F238E27FC236}">
              <a16:creationId xmlns:a16="http://schemas.microsoft.com/office/drawing/2014/main" id="{00000000-0008-0000-0E00-00003C020000}"/>
            </a:ext>
          </a:extLst>
        </xdr:cNvPr>
        <xdr:cNvSpPr/>
      </xdr:nvSpPr>
      <xdr:spPr>
        <a:xfrm>
          <a:off x="15430500" y="13966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81</xdr:row>
      <xdr:rowOff>91802</xdr:rowOff>
    </xdr:from>
    <xdr:to>
      <xdr:col>76</xdr:col>
      <xdr:colOff>165100</xdr:colOff>
      <xdr:row>82</xdr:row>
      <xdr:rowOff>21952</xdr:rowOff>
    </xdr:to>
    <xdr:sp macro="" textlink="">
      <xdr:nvSpPr>
        <xdr:cNvPr id="573" name="フローチャート: 判断 572">
          <a:extLst>
            <a:ext uri="{FF2B5EF4-FFF2-40B4-BE49-F238E27FC236}">
              <a16:creationId xmlns:a16="http://schemas.microsoft.com/office/drawing/2014/main" id="{00000000-0008-0000-0E00-00003D020000}"/>
            </a:ext>
          </a:extLst>
        </xdr:cNvPr>
        <xdr:cNvSpPr/>
      </xdr:nvSpPr>
      <xdr:spPr>
        <a:xfrm>
          <a:off x="14541500" y="13979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82</xdr:row>
      <xdr:rowOff>72208</xdr:rowOff>
    </xdr:from>
    <xdr:to>
      <xdr:col>72</xdr:col>
      <xdr:colOff>38100</xdr:colOff>
      <xdr:row>83</xdr:row>
      <xdr:rowOff>2358</xdr:rowOff>
    </xdr:to>
    <xdr:sp macro="" textlink="">
      <xdr:nvSpPr>
        <xdr:cNvPr id="574" name="フローチャート: 判断 573">
          <a:extLst>
            <a:ext uri="{FF2B5EF4-FFF2-40B4-BE49-F238E27FC236}">
              <a16:creationId xmlns:a16="http://schemas.microsoft.com/office/drawing/2014/main" id="{00000000-0008-0000-0E00-00003E020000}"/>
            </a:ext>
          </a:extLst>
        </xdr:cNvPr>
        <xdr:cNvSpPr/>
      </xdr:nvSpPr>
      <xdr:spPr>
        <a:xfrm>
          <a:off x="13652500" y="141311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575" name="テキスト ボックス 574">
          <a:extLst>
            <a:ext uri="{FF2B5EF4-FFF2-40B4-BE49-F238E27FC236}">
              <a16:creationId xmlns:a16="http://schemas.microsoft.com/office/drawing/2014/main" id="{00000000-0008-0000-0E00-00003F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576" name="テキスト ボックス 575">
          <a:extLst>
            <a:ext uri="{FF2B5EF4-FFF2-40B4-BE49-F238E27FC236}">
              <a16:creationId xmlns:a16="http://schemas.microsoft.com/office/drawing/2014/main" id="{00000000-0008-0000-0E00-000040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577" name="テキスト ボックス 576">
          <a:extLst>
            <a:ext uri="{FF2B5EF4-FFF2-40B4-BE49-F238E27FC236}">
              <a16:creationId xmlns:a16="http://schemas.microsoft.com/office/drawing/2014/main" id="{00000000-0008-0000-0E00-000041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578" name="テキスト ボックス 577">
          <a:extLst>
            <a:ext uri="{FF2B5EF4-FFF2-40B4-BE49-F238E27FC236}">
              <a16:creationId xmlns:a16="http://schemas.microsoft.com/office/drawing/2014/main" id="{00000000-0008-0000-0E00-000042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579" name="テキスト ボックス 578">
          <a:extLst>
            <a:ext uri="{FF2B5EF4-FFF2-40B4-BE49-F238E27FC236}">
              <a16:creationId xmlns:a16="http://schemas.microsoft.com/office/drawing/2014/main" id="{00000000-0008-0000-0E00-000043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82</xdr:row>
      <xdr:rowOff>67311</xdr:rowOff>
    </xdr:from>
    <xdr:to>
      <xdr:col>85</xdr:col>
      <xdr:colOff>177800</xdr:colOff>
      <xdr:row>82</xdr:row>
      <xdr:rowOff>168911</xdr:rowOff>
    </xdr:to>
    <xdr:sp macro="" textlink="">
      <xdr:nvSpPr>
        <xdr:cNvPr id="580" name="楕円 579">
          <a:extLst>
            <a:ext uri="{FF2B5EF4-FFF2-40B4-BE49-F238E27FC236}">
              <a16:creationId xmlns:a16="http://schemas.microsoft.com/office/drawing/2014/main" id="{00000000-0008-0000-0E00-000044020000}"/>
            </a:ext>
          </a:extLst>
        </xdr:cNvPr>
        <xdr:cNvSpPr/>
      </xdr:nvSpPr>
      <xdr:spPr>
        <a:xfrm>
          <a:off x="16268700" y="14126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82</xdr:row>
      <xdr:rowOff>45738</xdr:rowOff>
    </xdr:from>
    <xdr:ext cx="405111" cy="259045"/>
    <xdr:sp macro="" textlink="">
      <xdr:nvSpPr>
        <xdr:cNvPr id="581" name="【児童館】&#10;有形固定資産減価償却率該当値テキスト">
          <a:extLst>
            <a:ext uri="{FF2B5EF4-FFF2-40B4-BE49-F238E27FC236}">
              <a16:creationId xmlns:a16="http://schemas.microsoft.com/office/drawing/2014/main" id="{00000000-0008-0000-0E00-000045020000}"/>
            </a:ext>
          </a:extLst>
        </xdr:cNvPr>
        <xdr:cNvSpPr txBox="1"/>
      </xdr:nvSpPr>
      <xdr:spPr>
        <a:xfrm>
          <a:off x="16357600" y="141046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82</xdr:row>
      <xdr:rowOff>86905</xdr:rowOff>
    </xdr:from>
    <xdr:to>
      <xdr:col>81</xdr:col>
      <xdr:colOff>101600</xdr:colOff>
      <xdr:row>83</xdr:row>
      <xdr:rowOff>17055</xdr:rowOff>
    </xdr:to>
    <xdr:sp macro="" textlink="">
      <xdr:nvSpPr>
        <xdr:cNvPr id="582" name="楕円 581">
          <a:extLst>
            <a:ext uri="{FF2B5EF4-FFF2-40B4-BE49-F238E27FC236}">
              <a16:creationId xmlns:a16="http://schemas.microsoft.com/office/drawing/2014/main" id="{00000000-0008-0000-0E00-000046020000}"/>
            </a:ext>
          </a:extLst>
        </xdr:cNvPr>
        <xdr:cNvSpPr/>
      </xdr:nvSpPr>
      <xdr:spPr>
        <a:xfrm>
          <a:off x="15430500" y="141458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82</xdr:row>
      <xdr:rowOff>118111</xdr:rowOff>
    </xdr:from>
    <xdr:to>
      <xdr:col>85</xdr:col>
      <xdr:colOff>127000</xdr:colOff>
      <xdr:row>82</xdr:row>
      <xdr:rowOff>137705</xdr:rowOff>
    </xdr:to>
    <xdr:cxnSp macro="">
      <xdr:nvCxnSpPr>
        <xdr:cNvPr id="583" name="直線コネクタ 582">
          <a:extLst>
            <a:ext uri="{FF2B5EF4-FFF2-40B4-BE49-F238E27FC236}">
              <a16:creationId xmlns:a16="http://schemas.microsoft.com/office/drawing/2014/main" id="{00000000-0008-0000-0E00-000047020000}"/>
            </a:ext>
          </a:extLst>
        </xdr:cNvPr>
        <xdr:cNvCxnSpPr/>
      </xdr:nvCxnSpPr>
      <xdr:spPr>
        <a:xfrm flipV="1">
          <a:off x="15481300" y="14177011"/>
          <a:ext cx="838200" cy="1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82</xdr:row>
      <xdr:rowOff>37919</xdr:rowOff>
    </xdr:from>
    <xdr:to>
      <xdr:col>76</xdr:col>
      <xdr:colOff>165100</xdr:colOff>
      <xdr:row>82</xdr:row>
      <xdr:rowOff>139519</xdr:rowOff>
    </xdr:to>
    <xdr:sp macro="" textlink="">
      <xdr:nvSpPr>
        <xdr:cNvPr id="584" name="楕円 583">
          <a:extLst>
            <a:ext uri="{FF2B5EF4-FFF2-40B4-BE49-F238E27FC236}">
              <a16:creationId xmlns:a16="http://schemas.microsoft.com/office/drawing/2014/main" id="{00000000-0008-0000-0E00-000048020000}"/>
            </a:ext>
          </a:extLst>
        </xdr:cNvPr>
        <xdr:cNvSpPr/>
      </xdr:nvSpPr>
      <xdr:spPr>
        <a:xfrm>
          <a:off x="14541500" y="140968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82</xdr:row>
      <xdr:rowOff>88719</xdr:rowOff>
    </xdr:from>
    <xdr:to>
      <xdr:col>81</xdr:col>
      <xdr:colOff>50800</xdr:colOff>
      <xdr:row>82</xdr:row>
      <xdr:rowOff>137705</xdr:rowOff>
    </xdr:to>
    <xdr:cxnSp macro="">
      <xdr:nvCxnSpPr>
        <xdr:cNvPr id="585" name="直線コネクタ 584">
          <a:extLst>
            <a:ext uri="{FF2B5EF4-FFF2-40B4-BE49-F238E27FC236}">
              <a16:creationId xmlns:a16="http://schemas.microsoft.com/office/drawing/2014/main" id="{00000000-0008-0000-0E00-000049020000}"/>
            </a:ext>
          </a:extLst>
        </xdr:cNvPr>
        <xdr:cNvCxnSpPr/>
      </xdr:nvCxnSpPr>
      <xdr:spPr>
        <a:xfrm>
          <a:off x="14592300" y="14147619"/>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80</xdr:row>
      <xdr:rowOff>25416</xdr:rowOff>
    </xdr:from>
    <xdr:ext cx="405111" cy="259045"/>
    <xdr:sp macro="" textlink="">
      <xdr:nvSpPr>
        <xdr:cNvPr id="586" name="n_1aveValue【児童館】&#10;有形固定資産減価償却率">
          <a:extLst>
            <a:ext uri="{FF2B5EF4-FFF2-40B4-BE49-F238E27FC236}">
              <a16:creationId xmlns:a16="http://schemas.microsoft.com/office/drawing/2014/main" id="{00000000-0008-0000-0E00-00004A020000}"/>
            </a:ext>
          </a:extLst>
        </xdr:cNvPr>
        <xdr:cNvSpPr txBox="1"/>
      </xdr:nvSpPr>
      <xdr:spPr>
        <a:xfrm>
          <a:off x="15266044" y="137414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80</xdr:row>
      <xdr:rowOff>38479</xdr:rowOff>
    </xdr:from>
    <xdr:ext cx="405111" cy="259045"/>
    <xdr:sp macro="" textlink="">
      <xdr:nvSpPr>
        <xdr:cNvPr id="587" name="n_2aveValue【児童館】&#10;有形固定資産減価償却率">
          <a:extLst>
            <a:ext uri="{FF2B5EF4-FFF2-40B4-BE49-F238E27FC236}">
              <a16:creationId xmlns:a16="http://schemas.microsoft.com/office/drawing/2014/main" id="{00000000-0008-0000-0E00-00004B020000}"/>
            </a:ext>
          </a:extLst>
        </xdr:cNvPr>
        <xdr:cNvSpPr txBox="1"/>
      </xdr:nvSpPr>
      <xdr:spPr>
        <a:xfrm>
          <a:off x="14389744" y="1375447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81</xdr:row>
      <xdr:rowOff>18885</xdr:rowOff>
    </xdr:from>
    <xdr:ext cx="405111" cy="259045"/>
    <xdr:sp macro="" textlink="">
      <xdr:nvSpPr>
        <xdr:cNvPr id="588" name="n_3aveValue【児童館】&#10;有形固定資産減価償却率">
          <a:extLst>
            <a:ext uri="{FF2B5EF4-FFF2-40B4-BE49-F238E27FC236}">
              <a16:creationId xmlns:a16="http://schemas.microsoft.com/office/drawing/2014/main" id="{00000000-0008-0000-0E00-00004C020000}"/>
            </a:ext>
          </a:extLst>
        </xdr:cNvPr>
        <xdr:cNvSpPr txBox="1"/>
      </xdr:nvSpPr>
      <xdr:spPr>
        <a:xfrm>
          <a:off x="13500744" y="139063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83</xdr:row>
      <xdr:rowOff>8182</xdr:rowOff>
    </xdr:from>
    <xdr:ext cx="405111" cy="259045"/>
    <xdr:sp macro="" textlink="">
      <xdr:nvSpPr>
        <xdr:cNvPr id="589" name="n_1mainValue【児童館】&#10;有形固定資産減価償却率">
          <a:extLst>
            <a:ext uri="{FF2B5EF4-FFF2-40B4-BE49-F238E27FC236}">
              <a16:creationId xmlns:a16="http://schemas.microsoft.com/office/drawing/2014/main" id="{00000000-0008-0000-0E00-00004D020000}"/>
            </a:ext>
          </a:extLst>
        </xdr:cNvPr>
        <xdr:cNvSpPr txBox="1"/>
      </xdr:nvSpPr>
      <xdr:spPr>
        <a:xfrm>
          <a:off x="15266044" y="1423853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82</xdr:row>
      <xdr:rowOff>130646</xdr:rowOff>
    </xdr:from>
    <xdr:ext cx="405111" cy="259045"/>
    <xdr:sp macro="" textlink="">
      <xdr:nvSpPr>
        <xdr:cNvPr id="590" name="n_2mainValue【児童館】&#10;有形固定資産減価償却率">
          <a:extLst>
            <a:ext uri="{FF2B5EF4-FFF2-40B4-BE49-F238E27FC236}">
              <a16:creationId xmlns:a16="http://schemas.microsoft.com/office/drawing/2014/main" id="{00000000-0008-0000-0E00-00004E020000}"/>
            </a:ext>
          </a:extLst>
        </xdr:cNvPr>
        <xdr:cNvSpPr txBox="1"/>
      </xdr:nvSpPr>
      <xdr:spPr>
        <a:xfrm>
          <a:off x="14389744" y="141895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591" name="正方形/長方形 590">
          <a:extLst>
            <a:ext uri="{FF2B5EF4-FFF2-40B4-BE49-F238E27FC236}">
              <a16:creationId xmlns:a16="http://schemas.microsoft.com/office/drawing/2014/main" id="{00000000-0008-0000-0E00-00004F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児童館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592" name="正方形/長方形 591">
          <a:extLst>
            <a:ext uri="{FF2B5EF4-FFF2-40B4-BE49-F238E27FC236}">
              <a16:creationId xmlns:a16="http://schemas.microsoft.com/office/drawing/2014/main" id="{00000000-0008-0000-0E00-000050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593" name="正方形/長方形 592">
          <a:extLst>
            <a:ext uri="{FF2B5EF4-FFF2-40B4-BE49-F238E27FC236}">
              <a16:creationId xmlns:a16="http://schemas.microsoft.com/office/drawing/2014/main" id="{00000000-0008-0000-0E00-000051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594" name="正方形/長方形 593">
          <a:extLst>
            <a:ext uri="{FF2B5EF4-FFF2-40B4-BE49-F238E27FC236}">
              <a16:creationId xmlns:a16="http://schemas.microsoft.com/office/drawing/2014/main" id="{00000000-0008-0000-0E00-000052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595" name="正方形/長方形 594">
          <a:extLst>
            <a:ext uri="{FF2B5EF4-FFF2-40B4-BE49-F238E27FC236}">
              <a16:creationId xmlns:a16="http://schemas.microsoft.com/office/drawing/2014/main" id="{00000000-0008-0000-0E00-000053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596" name="正方形/長方形 595">
          <a:extLst>
            <a:ext uri="{FF2B5EF4-FFF2-40B4-BE49-F238E27FC236}">
              <a16:creationId xmlns:a16="http://schemas.microsoft.com/office/drawing/2014/main" id="{00000000-0008-0000-0E00-000054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597" name="正方形/長方形 596">
          <a:extLst>
            <a:ext uri="{FF2B5EF4-FFF2-40B4-BE49-F238E27FC236}">
              <a16:creationId xmlns:a16="http://schemas.microsoft.com/office/drawing/2014/main" id="{00000000-0008-0000-0E00-000055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598" name="正方形/長方形 597">
          <a:extLst>
            <a:ext uri="{FF2B5EF4-FFF2-40B4-BE49-F238E27FC236}">
              <a16:creationId xmlns:a16="http://schemas.microsoft.com/office/drawing/2014/main" id="{00000000-0008-0000-0E00-000056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599" name="テキスト ボックス 598">
          <a:extLst>
            <a:ext uri="{FF2B5EF4-FFF2-40B4-BE49-F238E27FC236}">
              <a16:creationId xmlns:a16="http://schemas.microsoft.com/office/drawing/2014/main" id="{00000000-0008-0000-0E00-000057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00" name="直線コネクタ 599">
          <a:extLst>
            <a:ext uri="{FF2B5EF4-FFF2-40B4-BE49-F238E27FC236}">
              <a16:creationId xmlns:a16="http://schemas.microsoft.com/office/drawing/2014/main" id="{00000000-0008-0000-0E00-000058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601" name="直線コネクタ 600">
          <a:extLst>
            <a:ext uri="{FF2B5EF4-FFF2-40B4-BE49-F238E27FC236}">
              <a16:creationId xmlns:a16="http://schemas.microsoft.com/office/drawing/2014/main" id="{00000000-0008-0000-0E00-000059020000}"/>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602" name="テキスト ボックス 601">
          <a:extLst>
            <a:ext uri="{FF2B5EF4-FFF2-40B4-BE49-F238E27FC236}">
              <a16:creationId xmlns:a16="http://schemas.microsoft.com/office/drawing/2014/main" id="{00000000-0008-0000-0E00-00005A020000}"/>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603" name="直線コネクタ 602">
          <a:extLst>
            <a:ext uri="{FF2B5EF4-FFF2-40B4-BE49-F238E27FC236}">
              <a16:creationId xmlns:a16="http://schemas.microsoft.com/office/drawing/2014/main" id="{00000000-0008-0000-0E00-00005B020000}"/>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604" name="テキスト ボックス 603">
          <a:extLst>
            <a:ext uri="{FF2B5EF4-FFF2-40B4-BE49-F238E27FC236}">
              <a16:creationId xmlns:a16="http://schemas.microsoft.com/office/drawing/2014/main" id="{00000000-0008-0000-0E00-00005C020000}"/>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605" name="直線コネクタ 604">
          <a:extLst>
            <a:ext uri="{FF2B5EF4-FFF2-40B4-BE49-F238E27FC236}">
              <a16:creationId xmlns:a16="http://schemas.microsoft.com/office/drawing/2014/main" id="{00000000-0008-0000-0E00-00005D020000}"/>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606" name="テキスト ボックス 605">
          <a:extLst>
            <a:ext uri="{FF2B5EF4-FFF2-40B4-BE49-F238E27FC236}">
              <a16:creationId xmlns:a16="http://schemas.microsoft.com/office/drawing/2014/main" id="{00000000-0008-0000-0E00-00005E020000}"/>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607" name="直線コネクタ 606">
          <a:extLst>
            <a:ext uri="{FF2B5EF4-FFF2-40B4-BE49-F238E27FC236}">
              <a16:creationId xmlns:a16="http://schemas.microsoft.com/office/drawing/2014/main" id="{00000000-0008-0000-0E00-00005F020000}"/>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608" name="テキスト ボックス 607">
          <a:extLst>
            <a:ext uri="{FF2B5EF4-FFF2-40B4-BE49-F238E27FC236}">
              <a16:creationId xmlns:a16="http://schemas.microsoft.com/office/drawing/2014/main" id="{00000000-0008-0000-0E00-000060020000}"/>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09" name="直線コネクタ 608">
          <a:extLst>
            <a:ext uri="{FF2B5EF4-FFF2-40B4-BE49-F238E27FC236}">
              <a16:creationId xmlns:a16="http://schemas.microsoft.com/office/drawing/2014/main" id="{00000000-0008-0000-0E00-000061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10" name="テキスト ボックス 609">
          <a:extLst>
            <a:ext uri="{FF2B5EF4-FFF2-40B4-BE49-F238E27FC236}">
              <a16:creationId xmlns:a16="http://schemas.microsoft.com/office/drawing/2014/main" id="{00000000-0008-0000-0E00-000062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11" name="【児童館】&#10;一人当たり面積グラフ枠">
          <a:extLst>
            <a:ext uri="{FF2B5EF4-FFF2-40B4-BE49-F238E27FC236}">
              <a16:creationId xmlns:a16="http://schemas.microsoft.com/office/drawing/2014/main" id="{00000000-0008-0000-0E00-000063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77</xdr:row>
      <xdr:rowOff>163830</xdr:rowOff>
    </xdr:from>
    <xdr:to>
      <xdr:col>116</xdr:col>
      <xdr:colOff>62864</xdr:colOff>
      <xdr:row>85</xdr:row>
      <xdr:rowOff>118111</xdr:rowOff>
    </xdr:to>
    <xdr:cxnSp macro="">
      <xdr:nvCxnSpPr>
        <xdr:cNvPr id="612" name="直線コネクタ 611">
          <a:extLst>
            <a:ext uri="{FF2B5EF4-FFF2-40B4-BE49-F238E27FC236}">
              <a16:creationId xmlns:a16="http://schemas.microsoft.com/office/drawing/2014/main" id="{00000000-0008-0000-0E00-000064020000}"/>
            </a:ext>
          </a:extLst>
        </xdr:cNvPr>
        <xdr:cNvCxnSpPr/>
      </xdr:nvCxnSpPr>
      <xdr:spPr>
        <a:xfrm flipV="1">
          <a:off x="22160864" y="13365480"/>
          <a:ext cx="0" cy="132588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85</xdr:row>
      <xdr:rowOff>121938</xdr:rowOff>
    </xdr:from>
    <xdr:ext cx="469744" cy="259045"/>
    <xdr:sp macro="" textlink="">
      <xdr:nvSpPr>
        <xdr:cNvPr id="613" name="【児童館】&#10;一人当たり面積最小値テキスト">
          <a:extLst>
            <a:ext uri="{FF2B5EF4-FFF2-40B4-BE49-F238E27FC236}">
              <a16:creationId xmlns:a16="http://schemas.microsoft.com/office/drawing/2014/main" id="{00000000-0008-0000-0E00-000065020000}"/>
            </a:ext>
          </a:extLst>
        </xdr:cNvPr>
        <xdr:cNvSpPr txBox="1"/>
      </xdr:nvSpPr>
      <xdr:spPr>
        <a:xfrm>
          <a:off x="22199600" y="146951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85</xdr:row>
      <xdr:rowOff>118111</xdr:rowOff>
    </xdr:from>
    <xdr:to>
      <xdr:col>116</xdr:col>
      <xdr:colOff>152400</xdr:colOff>
      <xdr:row>85</xdr:row>
      <xdr:rowOff>118111</xdr:rowOff>
    </xdr:to>
    <xdr:cxnSp macro="">
      <xdr:nvCxnSpPr>
        <xdr:cNvPr id="614" name="直線コネクタ 613">
          <a:extLst>
            <a:ext uri="{FF2B5EF4-FFF2-40B4-BE49-F238E27FC236}">
              <a16:creationId xmlns:a16="http://schemas.microsoft.com/office/drawing/2014/main" id="{00000000-0008-0000-0E00-000066020000}"/>
            </a:ext>
          </a:extLst>
        </xdr:cNvPr>
        <xdr:cNvCxnSpPr/>
      </xdr:nvCxnSpPr>
      <xdr:spPr>
        <a:xfrm>
          <a:off x="22072600" y="14691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76</xdr:row>
      <xdr:rowOff>110507</xdr:rowOff>
    </xdr:from>
    <xdr:ext cx="469744" cy="259045"/>
    <xdr:sp macro="" textlink="">
      <xdr:nvSpPr>
        <xdr:cNvPr id="615" name="【児童館】&#10;一人当たり面積最大値テキスト">
          <a:extLst>
            <a:ext uri="{FF2B5EF4-FFF2-40B4-BE49-F238E27FC236}">
              <a16:creationId xmlns:a16="http://schemas.microsoft.com/office/drawing/2014/main" id="{00000000-0008-0000-0E00-000067020000}"/>
            </a:ext>
          </a:extLst>
        </xdr:cNvPr>
        <xdr:cNvSpPr txBox="1"/>
      </xdr:nvSpPr>
      <xdr:spPr>
        <a:xfrm>
          <a:off x="22199600" y="13140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77</xdr:row>
      <xdr:rowOff>163830</xdr:rowOff>
    </xdr:from>
    <xdr:to>
      <xdr:col>116</xdr:col>
      <xdr:colOff>152400</xdr:colOff>
      <xdr:row>77</xdr:row>
      <xdr:rowOff>163830</xdr:rowOff>
    </xdr:to>
    <xdr:cxnSp macro="">
      <xdr:nvCxnSpPr>
        <xdr:cNvPr id="616" name="直線コネクタ 615">
          <a:extLst>
            <a:ext uri="{FF2B5EF4-FFF2-40B4-BE49-F238E27FC236}">
              <a16:creationId xmlns:a16="http://schemas.microsoft.com/office/drawing/2014/main" id="{00000000-0008-0000-0E00-000068020000}"/>
            </a:ext>
          </a:extLst>
        </xdr:cNvPr>
        <xdr:cNvCxnSpPr/>
      </xdr:nvCxnSpPr>
      <xdr:spPr>
        <a:xfrm>
          <a:off x="22072600" y="133654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82</xdr:row>
      <xdr:rowOff>80027</xdr:rowOff>
    </xdr:from>
    <xdr:ext cx="469744" cy="259045"/>
    <xdr:sp macro="" textlink="">
      <xdr:nvSpPr>
        <xdr:cNvPr id="617" name="【児童館】&#10;一人当たり面積平均値テキスト">
          <a:extLst>
            <a:ext uri="{FF2B5EF4-FFF2-40B4-BE49-F238E27FC236}">
              <a16:creationId xmlns:a16="http://schemas.microsoft.com/office/drawing/2014/main" id="{00000000-0008-0000-0E00-000069020000}"/>
            </a:ext>
          </a:extLst>
        </xdr:cNvPr>
        <xdr:cNvSpPr txBox="1"/>
      </xdr:nvSpPr>
      <xdr:spPr>
        <a:xfrm>
          <a:off x="22199600" y="141389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82</xdr:row>
      <xdr:rowOff>101600</xdr:rowOff>
    </xdr:from>
    <xdr:to>
      <xdr:col>116</xdr:col>
      <xdr:colOff>114300</xdr:colOff>
      <xdr:row>83</xdr:row>
      <xdr:rowOff>31750</xdr:rowOff>
    </xdr:to>
    <xdr:sp macro="" textlink="">
      <xdr:nvSpPr>
        <xdr:cNvPr id="618" name="フローチャート: 判断 617">
          <a:extLst>
            <a:ext uri="{FF2B5EF4-FFF2-40B4-BE49-F238E27FC236}">
              <a16:creationId xmlns:a16="http://schemas.microsoft.com/office/drawing/2014/main" id="{00000000-0008-0000-0E00-00006A020000}"/>
            </a:ext>
          </a:extLst>
        </xdr:cNvPr>
        <xdr:cNvSpPr/>
      </xdr:nvSpPr>
      <xdr:spPr>
        <a:xfrm>
          <a:off x="221107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82</xdr:row>
      <xdr:rowOff>78739</xdr:rowOff>
    </xdr:from>
    <xdr:to>
      <xdr:col>112</xdr:col>
      <xdr:colOff>38100</xdr:colOff>
      <xdr:row>83</xdr:row>
      <xdr:rowOff>8889</xdr:rowOff>
    </xdr:to>
    <xdr:sp macro="" textlink="">
      <xdr:nvSpPr>
        <xdr:cNvPr id="619" name="フローチャート: 判断 618">
          <a:extLst>
            <a:ext uri="{FF2B5EF4-FFF2-40B4-BE49-F238E27FC236}">
              <a16:creationId xmlns:a16="http://schemas.microsoft.com/office/drawing/2014/main" id="{00000000-0008-0000-0E00-00006B020000}"/>
            </a:ext>
          </a:extLst>
        </xdr:cNvPr>
        <xdr:cNvSpPr/>
      </xdr:nvSpPr>
      <xdr:spPr>
        <a:xfrm>
          <a:off x="21272500" y="14137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82</xdr:row>
      <xdr:rowOff>101600</xdr:rowOff>
    </xdr:from>
    <xdr:to>
      <xdr:col>107</xdr:col>
      <xdr:colOff>101600</xdr:colOff>
      <xdr:row>83</xdr:row>
      <xdr:rowOff>31750</xdr:rowOff>
    </xdr:to>
    <xdr:sp macro="" textlink="">
      <xdr:nvSpPr>
        <xdr:cNvPr id="620" name="フローチャート: 判断 619">
          <a:extLst>
            <a:ext uri="{FF2B5EF4-FFF2-40B4-BE49-F238E27FC236}">
              <a16:creationId xmlns:a16="http://schemas.microsoft.com/office/drawing/2014/main" id="{00000000-0008-0000-0E00-00006C020000}"/>
            </a:ext>
          </a:extLst>
        </xdr:cNvPr>
        <xdr:cNvSpPr/>
      </xdr:nvSpPr>
      <xdr:spPr>
        <a:xfrm>
          <a:off x="20383500" y="1416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82</xdr:row>
      <xdr:rowOff>124461</xdr:rowOff>
    </xdr:from>
    <xdr:to>
      <xdr:col>102</xdr:col>
      <xdr:colOff>165100</xdr:colOff>
      <xdr:row>83</xdr:row>
      <xdr:rowOff>54611</xdr:rowOff>
    </xdr:to>
    <xdr:sp macro="" textlink="">
      <xdr:nvSpPr>
        <xdr:cNvPr id="621" name="フローチャート: 判断 620">
          <a:extLst>
            <a:ext uri="{FF2B5EF4-FFF2-40B4-BE49-F238E27FC236}">
              <a16:creationId xmlns:a16="http://schemas.microsoft.com/office/drawing/2014/main" id="{00000000-0008-0000-0E00-00006D020000}"/>
            </a:ext>
          </a:extLst>
        </xdr:cNvPr>
        <xdr:cNvSpPr/>
      </xdr:nvSpPr>
      <xdr:spPr>
        <a:xfrm>
          <a:off x="19494500" y="14183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622" name="テキスト ボックス 621">
          <a:extLst>
            <a:ext uri="{FF2B5EF4-FFF2-40B4-BE49-F238E27FC236}">
              <a16:creationId xmlns:a16="http://schemas.microsoft.com/office/drawing/2014/main" id="{00000000-0008-0000-0E00-00006E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623" name="テキスト ボックス 622">
          <a:extLst>
            <a:ext uri="{FF2B5EF4-FFF2-40B4-BE49-F238E27FC236}">
              <a16:creationId xmlns:a16="http://schemas.microsoft.com/office/drawing/2014/main" id="{00000000-0008-0000-0E00-00006F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624" name="テキスト ボックス 623">
          <a:extLst>
            <a:ext uri="{FF2B5EF4-FFF2-40B4-BE49-F238E27FC236}">
              <a16:creationId xmlns:a16="http://schemas.microsoft.com/office/drawing/2014/main" id="{00000000-0008-0000-0E00-000070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625" name="テキスト ボックス 624">
          <a:extLst>
            <a:ext uri="{FF2B5EF4-FFF2-40B4-BE49-F238E27FC236}">
              <a16:creationId xmlns:a16="http://schemas.microsoft.com/office/drawing/2014/main" id="{00000000-0008-0000-0E00-000071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626" name="テキスト ボックス 625">
          <a:extLst>
            <a:ext uri="{FF2B5EF4-FFF2-40B4-BE49-F238E27FC236}">
              <a16:creationId xmlns:a16="http://schemas.microsoft.com/office/drawing/2014/main" id="{00000000-0008-0000-0E00-000072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113030</xdr:rowOff>
    </xdr:from>
    <xdr:to>
      <xdr:col>116</xdr:col>
      <xdr:colOff>114300</xdr:colOff>
      <xdr:row>78</xdr:row>
      <xdr:rowOff>43180</xdr:rowOff>
    </xdr:to>
    <xdr:sp macro="" textlink="">
      <xdr:nvSpPr>
        <xdr:cNvPr id="627" name="楕円 626">
          <a:extLst>
            <a:ext uri="{FF2B5EF4-FFF2-40B4-BE49-F238E27FC236}">
              <a16:creationId xmlns:a16="http://schemas.microsoft.com/office/drawing/2014/main" id="{00000000-0008-0000-0E00-000073020000}"/>
            </a:ext>
          </a:extLst>
        </xdr:cNvPr>
        <xdr:cNvSpPr/>
      </xdr:nvSpPr>
      <xdr:spPr>
        <a:xfrm>
          <a:off x="22110700" y="13314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77</xdr:row>
      <xdr:rowOff>66057</xdr:rowOff>
    </xdr:from>
    <xdr:ext cx="469744" cy="259045"/>
    <xdr:sp macro="" textlink="">
      <xdr:nvSpPr>
        <xdr:cNvPr id="628" name="【児童館】&#10;一人当たり面積該当値テキスト">
          <a:extLst>
            <a:ext uri="{FF2B5EF4-FFF2-40B4-BE49-F238E27FC236}">
              <a16:creationId xmlns:a16="http://schemas.microsoft.com/office/drawing/2014/main" id="{00000000-0008-0000-0E00-000074020000}"/>
            </a:ext>
          </a:extLst>
        </xdr:cNvPr>
        <xdr:cNvSpPr txBox="1"/>
      </xdr:nvSpPr>
      <xdr:spPr>
        <a:xfrm>
          <a:off x="22199600" y="132677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77</xdr:row>
      <xdr:rowOff>90170</xdr:rowOff>
    </xdr:from>
    <xdr:to>
      <xdr:col>112</xdr:col>
      <xdr:colOff>38100</xdr:colOff>
      <xdr:row>78</xdr:row>
      <xdr:rowOff>20320</xdr:rowOff>
    </xdr:to>
    <xdr:sp macro="" textlink="">
      <xdr:nvSpPr>
        <xdr:cNvPr id="629" name="楕円 628">
          <a:extLst>
            <a:ext uri="{FF2B5EF4-FFF2-40B4-BE49-F238E27FC236}">
              <a16:creationId xmlns:a16="http://schemas.microsoft.com/office/drawing/2014/main" id="{00000000-0008-0000-0E00-000075020000}"/>
            </a:ext>
          </a:extLst>
        </xdr:cNvPr>
        <xdr:cNvSpPr/>
      </xdr:nvSpPr>
      <xdr:spPr>
        <a:xfrm>
          <a:off x="21272500" y="13291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77</xdr:row>
      <xdr:rowOff>140970</xdr:rowOff>
    </xdr:from>
    <xdr:to>
      <xdr:col>116</xdr:col>
      <xdr:colOff>63500</xdr:colOff>
      <xdr:row>77</xdr:row>
      <xdr:rowOff>163830</xdr:rowOff>
    </xdr:to>
    <xdr:cxnSp macro="">
      <xdr:nvCxnSpPr>
        <xdr:cNvPr id="630" name="直線コネクタ 629">
          <a:extLst>
            <a:ext uri="{FF2B5EF4-FFF2-40B4-BE49-F238E27FC236}">
              <a16:creationId xmlns:a16="http://schemas.microsoft.com/office/drawing/2014/main" id="{00000000-0008-0000-0E00-000076020000}"/>
            </a:ext>
          </a:extLst>
        </xdr:cNvPr>
        <xdr:cNvCxnSpPr/>
      </xdr:nvCxnSpPr>
      <xdr:spPr>
        <a:xfrm>
          <a:off x="21323300" y="1334262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77</xdr:row>
      <xdr:rowOff>90170</xdr:rowOff>
    </xdr:from>
    <xdr:to>
      <xdr:col>107</xdr:col>
      <xdr:colOff>101600</xdr:colOff>
      <xdr:row>78</xdr:row>
      <xdr:rowOff>20320</xdr:rowOff>
    </xdr:to>
    <xdr:sp macro="" textlink="">
      <xdr:nvSpPr>
        <xdr:cNvPr id="631" name="楕円 630">
          <a:extLst>
            <a:ext uri="{FF2B5EF4-FFF2-40B4-BE49-F238E27FC236}">
              <a16:creationId xmlns:a16="http://schemas.microsoft.com/office/drawing/2014/main" id="{00000000-0008-0000-0E00-000077020000}"/>
            </a:ext>
          </a:extLst>
        </xdr:cNvPr>
        <xdr:cNvSpPr/>
      </xdr:nvSpPr>
      <xdr:spPr>
        <a:xfrm>
          <a:off x="20383500" y="13291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77</xdr:row>
      <xdr:rowOff>140970</xdr:rowOff>
    </xdr:from>
    <xdr:to>
      <xdr:col>111</xdr:col>
      <xdr:colOff>177800</xdr:colOff>
      <xdr:row>77</xdr:row>
      <xdr:rowOff>140970</xdr:rowOff>
    </xdr:to>
    <xdr:cxnSp macro="">
      <xdr:nvCxnSpPr>
        <xdr:cNvPr id="632" name="直線コネクタ 631">
          <a:extLst>
            <a:ext uri="{FF2B5EF4-FFF2-40B4-BE49-F238E27FC236}">
              <a16:creationId xmlns:a16="http://schemas.microsoft.com/office/drawing/2014/main" id="{00000000-0008-0000-0E00-000078020000}"/>
            </a:ext>
          </a:extLst>
        </xdr:cNvPr>
        <xdr:cNvCxnSpPr/>
      </xdr:nvCxnSpPr>
      <xdr:spPr>
        <a:xfrm>
          <a:off x="20434300" y="1334262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16</xdr:rowOff>
    </xdr:from>
    <xdr:ext cx="469744" cy="259045"/>
    <xdr:sp macro="" textlink="">
      <xdr:nvSpPr>
        <xdr:cNvPr id="633" name="n_1aveValue【児童館】&#10;一人当たり面積">
          <a:extLst>
            <a:ext uri="{FF2B5EF4-FFF2-40B4-BE49-F238E27FC236}">
              <a16:creationId xmlns:a16="http://schemas.microsoft.com/office/drawing/2014/main" id="{00000000-0008-0000-0E00-000079020000}"/>
            </a:ext>
          </a:extLst>
        </xdr:cNvPr>
        <xdr:cNvSpPr txBox="1"/>
      </xdr:nvSpPr>
      <xdr:spPr>
        <a:xfrm>
          <a:off x="21075727" y="142303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22877</xdr:rowOff>
    </xdr:from>
    <xdr:ext cx="469744" cy="259045"/>
    <xdr:sp macro="" textlink="">
      <xdr:nvSpPr>
        <xdr:cNvPr id="634" name="n_2aveValue【児童館】&#10;一人当たり面積">
          <a:extLst>
            <a:ext uri="{FF2B5EF4-FFF2-40B4-BE49-F238E27FC236}">
              <a16:creationId xmlns:a16="http://schemas.microsoft.com/office/drawing/2014/main" id="{00000000-0008-0000-0E00-00007A020000}"/>
            </a:ext>
          </a:extLst>
        </xdr:cNvPr>
        <xdr:cNvSpPr txBox="1"/>
      </xdr:nvSpPr>
      <xdr:spPr>
        <a:xfrm>
          <a:off x="20199427" y="142532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81</xdr:row>
      <xdr:rowOff>71138</xdr:rowOff>
    </xdr:from>
    <xdr:ext cx="469744" cy="259045"/>
    <xdr:sp macro="" textlink="">
      <xdr:nvSpPr>
        <xdr:cNvPr id="635" name="n_3aveValue【児童館】&#10;一人当たり面積">
          <a:extLst>
            <a:ext uri="{FF2B5EF4-FFF2-40B4-BE49-F238E27FC236}">
              <a16:creationId xmlns:a16="http://schemas.microsoft.com/office/drawing/2014/main" id="{00000000-0008-0000-0E00-00007B020000}"/>
            </a:ext>
          </a:extLst>
        </xdr:cNvPr>
        <xdr:cNvSpPr txBox="1"/>
      </xdr:nvSpPr>
      <xdr:spPr>
        <a:xfrm>
          <a:off x="19310427" y="139585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76</xdr:row>
      <xdr:rowOff>36847</xdr:rowOff>
    </xdr:from>
    <xdr:ext cx="469744" cy="259045"/>
    <xdr:sp macro="" textlink="">
      <xdr:nvSpPr>
        <xdr:cNvPr id="636" name="n_1mainValue【児童館】&#10;一人当たり面積">
          <a:extLst>
            <a:ext uri="{FF2B5EF4-FFF2-40B4-BE49-F238E27FC236}">
              <a16:creationId xmlns:a16="http://schemas.microsoft.com/office/drawing/2014/main" id="{00000000-0008-0000-0E00-00007C020000}"/>
            </a:ext>
          </a:extLst>
        </xdr:cNvPr>
        <xdr:cNvSpPr txBox="1"/>
      </xdr:nvSpPr>
      <xdr:spPr>
        <a:xfrm>
          <a:off x="21075727" y="13067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76</xdr:row>
      <xdr:rowOff>36847</xdr:rowOff>
    </xdr:from>
    <xdr:ext cx="469744" cy="259045"/>
    <xdr:sp macro="" textlink="">
      <xdr:nvSpPr>
        <xdr:cNvPr id="637" name="n_2mainValue【児童館】&#10;一人当たり面積">
          <a:extLst>
            <a:ext uri="{FF2B5EF4-FFF2-40B4-BE49-F238E27FC236}">
              <a16:creationId xmlns:a16="http://schemas.microsoft.com/office/drawing/2014/main" id="{00000000-0008-0000-0E00-00007D020000}"/>
            </a:ext>
          </a:extLst>
        </xdr:cNvPr>
        <xdr:cNvSpPr txBox="1"/>
      </xdr:nvSpPr>
      <xdr:spPr>
        <a:xfrm>
          <a:off x="20199427" y="130670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638" name="正方形/長方形 637">
          <a:extLst>
            <a:ext uri="{FF2B5EF4-FFF2-40B4-BE49-F238E27FC236}">
              <a16:creationId xmlns:a16="http://schemas.microsoft.com/office/drawing/2014/main" id="{00000000-0008-0000-0E00-00007E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639" name="正方形/長方形 638">
          <a:extLst>
            <a:ext uri="{FF2B5EF4-FFF2-40B4-BE49-F238E27FC236}">
              <a16:creationId xmlns:a16="http://schemas.microsoft.com/office/drawing/2014/main" id="{00000000-0008-0000-0E00-00007F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640" name="正方形/長方形 639">
          <a:extLst>
            <a:ext uri="{FF2B5EF4-FFF2-40B4-BE49-F238E27FC236}">
              <a16:creationId xmlns:a16="http://schemas.microsoft.com/office/drawing/2014/main" id="{00000000-0008-0000-0E00-000080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641" name="正方形/長方形 640">
          <a:extLst>
            <a:ext uri="{FF2B5EF4-FFF2-40B4-BE49-F238E27FC236}">
              <a16:creationId xmlns:a16="http://schemas.microsoft.com/office/drawing/2014/main" id="{00000000-0008-0000-0E00-000081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642" name="正方形/長方形 641">
          <a:extLst>
            <a:ext uri="{FF2B5EF4-FFF2-40B4-BE49-F238E27FC236}">
              <a16:creationId xmlns:a16="http://schemas.microsoft.com/office/drawing/2014/main" id="{00000000-0008-0000-0E00-000082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643" name="正方形/長方形 642">
          <a:extLst>
            <a:ext uri="{FF2B5EF4-FFF2-40B4-BE49-F238E27FC236}">
              <a16:creationId xmlns:a16="http://schemas.microsoft.com/office/drawing/2014/main" id="{00000000-0008-0000-0E00-000083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644" name="正方形/長方形 643">
          <a:extLst>
            <a:ext uri="{FF2B5EF4-FFF2-40B4-BE49-F238E27FC236}">
              <a16:creationId xmlns:a16="http://schemas.microsoft.com/office/drawing/2014/main" id="{00000000-0008-0000-0E00-000084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645" name="正方形/長方形 644">
          <a:extLst>
            <a:ext uri="{FF2B5EF4-FFF2-40B4-BE49-F238E27FC236}">
              <a16:creationId xmlns:a16="http://schemas.microsoft.com/office/drawing/2014/main" id="{00000000-0008-0000-0E00-000085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646" name="テキスト ボックス 645">
          <a:extLst>
            <a:ext uri="{FF2B5EF4-FFF2-40B4-BE49-F238E27FC236}">
              <a16:creationId xmlns:a16="http://schemas.microsoft.com/office/drawing/2014/main" id="{00000000-0008-0000-0E00-000086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647" name="直線コネクタ 646">
          <a:extLst>
            <a:ext uri="{FF2B5EF4-FFF2-40B4-BE49-F238E27FC236}">
              <a16:creationId xmlns:a16="http://schemas.microsoft.com/office/drawing/2014/main" id="{00000000-0008-0000-0E00-000087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109</xdr:row>
      <xdr:rowOff>35379</xdr:rowOff>
    </xdr:from>
    <xdr:to>
      <xdr:col>89</xdr:col>
      <xdr:colOff>177800</xdr:colOff>
      <xdr:row>109</xdr:row>
      <xdr:rowOff>35379</xdr:rowOff>
    </xdr:to>
    <xdr:cxnSp macro="">
      <xdr:nvCxnSpPr>
        <xdr:cNvPr id="648" name="直線コネクタ 647">
          <a:extLst>
            <a:ext uri="{FF2B5EF4-FFF2-40B4-BE49-F238E27FC236}">
              <a16:creationId xmlns:a16="http://schemas.microsoft.com/office/drawing/2014/main" id="{00000000-0008-0000-0E00-000088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108</xdr:row>
      <xdr:rowOff>64606</xdr:rowOff>
    </xdr:from>
    <xdr:ext cx="338939" cy="259045"/>
    <xdr:sp macro="" textlink="">
      <xdr:nvSpPr>
        <xdr:cNvPr id="649" name="テキスト ボックス 648">
          <a:extLst>
            <a:ext uri="{FF2B5EF4-FFF2-40B4-BE49-F238E27FC236}">
              <a16:creationId xmlns:a16="http://schemas.microsoft.com/office/drawing/2014/main" id="{00000000-0008-0000-0E00-000089020000}"/>
            </a:ext>
          </a:extLst>
        </xdr:cNvPr>
        <xdr:cNvSpPr txBox="1"/>
      </xdr:nvSpPr>
      <xdr:spPr>
        <a:xfrm>
          <a:off x="12107061" y="18581206"/>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650" name="直線コネクタ 649">
          <a:extLst>
            <a:ext uri="{FF2B5EF4-FFF2-40B4-BE49-F238E27FC236}">
              <a16:creationId xmlns:a16="http://schemas.microsoft.com/office/drawing/2014/main" id="{00000000-0008-0000-0E00-00008A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651" name="テキスト ボックス 650">
          <a:extLst>
            <a:ext uri="{FF2B5EF4-FFF2-40B4-BE49-F238E27FC236}">
              <a16:creationId xmlns:a16="http://schemas.microsoft.com/office/drawing/2014/main" id="{00000000-0008-0000-0E00-00008B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652" name="直線コネクタ 651">
          <a:extLst>
            <a:ext uri="{FF2B5EF4-FFF2-40B4-BE49-F238E27FC236}">
              <a16:creationId xmlns:a16="http://schemas.microsoft.com/office/drawing/2014/main" id="{00000000-0008-0000-0E00-00008C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653" name="テキスト ボックス 652">
          <a:extLst>
            <a:ext uri="{FF2B5EF4-FFF2-40B4-BE49-F238E27FC236}">
              <a16:creationId xmlns:a16="http://schemas.microsoft.com/office/drawing/2014/main" id="{00000000-0008-0000-0E00-00008D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654" name="直線コネクタ 653">
          <a:extLst>
            <a:ext uri="{FF2B5EF4-FFF2-40B4-BE49-F238E27FC236}">
              <a16:creationId xmlns:a16="http://schemas.microsoft.com/office/drawing/2014/main" id="{00000000-0008-0000-0E00-00008E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655" name="テキスト ボックス 654">
          <a:extLst>
            <a:ext uri="{FF2B5EF4-FFF2-40B4-BE49-F238E27FC236}">
              <a16:creationId xmlns:a16="http://schemas.microsoft.com/office/drawing/2014/main" id="{00000000-0008-0000-0E00-00008F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656" name="直線コネクタ 655">
          <a:extLst>
            <a:ext uri="{FF2B5EF4-FFF2-40B4-BE49-F238E27FC236}">
              <a16:creationId xmlns:a16="http://schemas.microsoft.com/office/drawing/2014/main" id="{00000000-0008-0000-0E00-000090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657" name="テキスト ボックス 656">
          <a:extLst>
            <a:ext uri="{FF2B5EF4-FFF2-40B4-BE49-F238E27FC236}">
              <a16:creationId xmlns:a16="http://schemas.microsoft.com/office/drawing/2014/main" id="{00000000-0008-0000-0E00-000091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658" name="直線コネクタ 657">
          <a:extLst>
            <a:ext uri="{FF2B5EF4-FFF2-40B4-BE49-F238E27FC236}">
              <a16:creationId xmlns:a16="http://schemas.microsoft.com/office/drawing/2014/main" id="{00000000-0008-0000-0E00-000092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98</xdr:row>
      <xdr:rowOff>146248</xdr:rowOff>
    </xdr:from>
    <xdr:ext cx="467179" cy="259045"/>
    <xdr:sp macro="" textlink="">
      <xdr:nvSpPr>
        <xdr:cNvPr id="659" name="テキスト ボックス 658">
          <a:extLst>
            <a:ext uri="{FF2B5EF4-FFF2-40B4-BE49-F238E27FC236}">
              <a16:creationId xmlns:a16="http://schemas.microsoft.com/office/drawing/2014/main" id="{00000000-0008-0000-0E00-000093020000}"/>
            </a:ext>
          </a:extLst>
        </xdr:cNvPr>
        <xdr:cNvSpPr txBox="1"/>
      </xdr:nvSpPr>
      <xdr:spPr>
        <a:xfrm>
          <a:off x="11978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660" name="直線コネクタ 659">
          <a:extLst>
            <a:ext uri="{FF2B5EF4-FFF2-40B4-BE49-F238E27FC236}">
              <a16:creationId xmlns:a16="http://schemas.microsoft.com/office/drawing/2014/main" id="{00000000-0008-0000-0E00-000094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96</xdr:row>
      <xdr:rowOff>162577</xdr:rowOff>
    </xdr:from>
    <xdr:ext cx="467179" cy="259045"/>
    <xdr:sp macro="" textlink="">
      <xdr:nvSpPr>
        <xdr:cNvPr id="661" name="テキスト ボックス 660">
          <a:extLst>
            <a:ext uri="{FF2B5EF4-FFF2-40B4-BE49-F238E27FC236}">
              <a16:creationId xmlns:a16="http://schemas.microsoft.com/office/drawing/2014/main" id="{00000000-0008-0000-0E00-000095020000}"/>
            </a:ext>
          </a:extLst>
        </xdr:cNvPr>
        <xdr:cNvSpPr txBox="1"/>
      </xdr:nvSpPr>
      <xdr:spPr>
        <a:xfrm>
          <a:off x="11978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662" name="【公民館】&#10;有形固定資産減価償却率グラフ枠">
          <a:extLst>
            <a:ext uri="{FF2B5EF4-FFF2-40B4-BE49-F238E27FC236}">
              <a16:creationId xmlns:a16="http://schemas.microsoft.com/office/drawing/2014/main" id="{00000000-0008-0000-0E00-000096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117021</xdr:rowOff>
    </xdr:from>
    <xdr:to>
      <xdr:col>85</xdr:col>
      <xdr:colOff>126364</xdr:colOff>
      <xdr:row>108</xdr:row>
      <xdr:rowOff>22316</xdr:rowOff>
    </xdr:to>
    <xdr:cxnSp macro="">
      <xdr:nvCxnSpPr>
        <xdr:cNvPr id="663" name="直線コネクタ 662">
          <a:extLst>
            <a:ext uri="{FF2B5EF4-FFF2-40B4-BE49-F238E27FC236}">
              <a16:creationId xmlns:a16="http://schemas.microsoft.com/office/drawing/2014/main" id="{00000000-0008-0000-0E00-000097020000}"/>
            </a:ext>
          </a:extLst>
        </xdr:cNvPr>
        <xdr:cNvCxnSpPr/>
      </xdr:nvCxnSpPr>
      <xdr:spPr>
        <a:xfrm flipV="1">
          <a:off x="16318864" y="17090571"/>
          <a:ext cx="0" cy="14483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26143</xdr:rowOff>
    </xdr:from>
    <xdr:ext cx="405111" cy="259045"/>
    <xdr:sp macro="" textlink="">
      <xdr:nvSpPr>
        <xdr:cNvPr id="664" name="【公民館】&#10;有形固定資産減価償却率最小値テキスト">
          <a:extLst>
            <a:ext uri="{FF2B5EF4-FFF2-40B4-BE49-F238E27FC236}">
              <a16:creationId xmlns:a16="http://schemas.microsoft.com/office/drawing/2014/main" id="{00000000-0008-0000-0E00-000098020000}"/>
            </a:ext>
          </a:extLst>
        </xdr:cNvPr>
        <xdr:cNvSpPr txBox="1"/>
      </xdr:nvSpPr>
      <xdr:spPr>
        <a:xfrm>
          <a:off x="16357600" y="185427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22316</xdr:rowOff>
    </xdr:from>
    <xdr:to>
      <xdr:col>86</xdr:col>
      <xdr:colOff>25400</xdr:colOff>
      <xdr:row>108</xdr:row>
      <xdr:rowOff>22316</xdr:rowOff>
    </xdr:to>
    <xdr:cxnSp macro="">
      <xdr:nvCxnSpPr>
        <xdr:cNvPr id="665" name="直線コネクタ 664">
          <a:extLst>
            <a:ext uri="{FF2B5EF4-FFF2-40B4-BE49-F238E27FC236}">
              <a16:creationId xmlns:a16="http://schemas.microsoft.com/office/drawing/2014/main" id="{00000000-0008-0000-0E00-000099020000}"/>
            </a:ext>
          </a:extLst>
        </xdr:cNvPr>
        <xdr:cNvCxnSpPr/>
      </xdr:nvCxnSpPr>
      <xdr:spPr>
        <a:xfrm>
          <a:off x="16230600" y="185389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63698</xdr:rowOff>
    </xdr:from>
    <xdr:ext cx="469744" cy="259045"/>
    <xdr:sp macro="" textlink="">
      <xdr:nvSpPr>
        <xdr:cNvPr id="666" name="【公民館】&#10;有形固定資産減価償却率最大値テキスト">
          <a:extLst>
            <a:ext uri="{FF2B5EF4-FFF2-40B4-BE49-F238E27FC236}">
              <a16:creationId xmlns:a16="http://schemas.microsoft.com/office/drawing/2014/main" id="{00000000-0008-0000-0E00-00009A020000}"/>
            </a:ext>
          </a:extLst>
        </xdr:cNvPr>
        <xdr:cNvSpPr txBox="1"/>
      </xdr:nvSpPr>
      <xdr:spPr>
        <a:xfrm>
          <a:off x="16357600" y="1686579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117021</xdr:rowOff>
    </xdr:from>
    <xdr:to>
      <xdr:col>86</xdr:col>
      <xdr:colOff>25400</xdr:colOff>
      <xdr:row>99</xdr:row>
      <xdr:rowOff>117021</xdr:rowOff>
    </xdr:to>
    <xdr:cxnSp macro="">
      <xdr:nvCxnSpPr>
        <xdr:cNvPr id="667" name="直線コネクタ 666">
          <a:extLst>
            <a:ext uri="{FF2B5EF4-FFF2-40B4-BE49-F238E27FC236}">
              <a16:creationId xmlns:a16="http://schemas.microsoft.com/office/drawing/2014/main" id="{00000000-0008-0000-0E00-00009B020000}"/>
            </a:ext>
          </a:extLst>
        </xdr:cNvPr>
        <xdr:cNvCxnSpPr/>
      </xdr:nvCxnSpPr>
      <xdr:spPr>
        <a:xfrm>
          <a:off x="16230600" y="170905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23421</xdr:rowOff>
    </xdr:from>
    <xdr:ext cx="405111" cy="259045"/>
    <xdr:sp macro="" textlink="">
      <xdr:nvSpPr>
        <xdr:cNvPr id="668" name="【公民館】&#10;有形固定資産減価償却率平均値テキスト">
          <a:extLst>
            <a:ext uri="{FF2B5EF4-FFF2-40B4-BE49-F238E27FC236}">
              <a16:creationId xmlns:a16="http://schemas.microsoft.com/office/drawing/2014/main" id="{00000000-0008-0000-0E00-00009C020000}"/>
            </a:ext>
          </a:extLst>
        </xdr:cNvPr>
        <xdr:cNvSpPr txBox="1"/>
      </xdr:nvSpPr>
      <xdr:spPr>
        <a:xfrm>
          <a:off x="16357600" y="1768277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44994</xdr:rowOff>
    </xdr:from>
    <xdr:to>
      <xdr:col>85</xdr:col>
      <xdr:colOff>177800</xdr:colOff>
      <xdr:row>103</xdr:row>
      <xdr:rowOff>146594</xdr:rowOff>
    </xdr:to>
    <xdr:sp macro="" textlink="">
      <xdr:nvSpPr>
        <xdr:cNvPr id="669" name="フローチャート: 判断 668">
          <a:extLst>
            <a:ext uri="{FF2B5EF4-FFF2-40B4-BE49-F238E27FC236}">
              <a16:creationId xmlns:a16="http://schemas.microsoft.com/office/drawing/2014/main" id="{00000000-0008-0000-0E00-00009D020000}"/>
            </a:ext>
          </a:extLst>
        </xdr:cNvPr>
        <xdr:cNvSpPr/>
      </xdr:nvSpPr>
      <xdr:spPr>
        <a:xfrm>
          <a:off x="16268700" y="17704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53158</xdr:rowOff>
    </xdr:from>
    <xdr:to>
      <xdr:col>81</xdr:col>
      <xdr:colOff>101600</xdr:colOff>
      <xdr:row>103</xdr:row>
      <xdr:rowOff>154758</xdr:rowOff>
    </xdr:to>
    <xdr:sp macro="" textlink="">
      <xdr:nvSpPr>
        <xdr:cNvPr id="670" name="フローチャート: 判断 669">
          <a:extLst>
            <a:ext uri="{FF2B5EF4-FFF2-40B4-BE49-F238E27FC236}">
              <a16:creationId xmlns:a16="http://schemas.microsoft.com/office/drawing/2014/main" id="{00000000-0008-0000-0E00-00009E020000}"/>
            </a:ext>
          </a:extLst>
        </xdr:cNvPr>
        <xdr:cNvSpPr/>
      </xdr:nvSpPr>
      <xdr:spPr>
        <a:xfrm>
          <a:off x="15430500" y="177125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44994</xdr:rowOff>
    </xdr:from>
    <xdr:to>
      <xdr:col>76</xdr:col>
      <xdr:colOff>165100</xdr:colOff>
      <xdr:row>103</xdr:row>
      <xdr:rowOff>146594</xdr:rowOff>
    </xdr:to>
    <xdr:sp macro="" textlink="">
      <xdr:nvSpPr>
        <xdr:cNvPr id="671" name="フローチャート: 判断 670">
          <a:extLst>
            <a:ext uri="{FF2B5EF4-FFF2-40B4-BE49-F238E27FC236}">
              <a16:creationId xmlns:a16="http://schemas.microsoft.com/office/drawing/2014/main" id="{00000000-0008-0000-0E00-00009F020000}"/>
            </a:ext>
          </a:extLst>
        </xdr:cNvPr>
        <xdr:cNvSpPr/>
      </xdr:nvSpPr>
      <xdr:spPr>
        <a:xfrm>
          <a:off x="14541500" y="17704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40095</xdr:rowOff>
    </xdr:from>
    <xdr:to>
      <xdr:col>72</xdr:col>
      <xdr:colOff>38100</xdr:colOff>
      <xdr:row>103</xdr:row>
      <xdr:rowOff>141695</xdr:rowOff>
    </xdr:to>
    <xdr:sp macro="" textlink="">
      <xdr:nvSpPr>
        <xdr:cNvPr id="672" name="フローチャート: 判断 671">
          <a:extLst>
            <a:ext uri="{FF2B5EF4-FFF2-40B4-BE49-F238E27FC236}">
              <a16:creationId xmlns:a16="http://schemas.microsoft.com/office/drawing/2014/main" id="{00000000-0008-0000-0E00-0000A0020000}"/>
            </a:ext>
          </a:extLst>
        </xdr:cNvPr>
        <xdr:cNvSpPr/>
      </xdr:nvSpPr>
      <xdr:spPr>
        <a:xfrm>
          <a:off x="13652500" y="176994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673" name="テキスト ボックス 672">
          <a:extLst>
            <a:ext uri="{FF2B5EF4-FFF2-40B4-BE49-F238E27FC236}">
              <a16:creationId xmlns:a16="http://schemas.microsoft.com/office/drawing/2014/main" id="{00000000-0008-0000-0E00-0000A1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674" name="テキスト ボックス 673">
          <a:extLst>
            <a:ext uri="{FF2B5EF4-FFF2-40B4-BE49-F238E27FC236}">
              <a16:creationId xmlns:a16="http://schemas.microsoft.com/office/drawing/2014/main" id="{00000000-0008-0000-0E00-0000A2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675" name="テキスト ボックス 674">
          <a:extLst>
            <a:ext uri="{FF2B5EF4-FFF2-40B4-BE49-F238E27FC236}">
              <a16:creationId xmlns:a16="http://schemas.microsoft.com/office/drawing/2014/main" id="{00000000-0008-0000-0E00-0000A3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676" name="テキスト ボックス 675">
          <a:extLst>
            <a:ext uri="{FF2B5EF4-FFF2-40B4-BE49-F238E27FC236}">
              <a16:creationId xmlns:a16="http://schemas.microsoft.com/office/drawing/2014/main" id="{00000000-0008-0000-0E00-0000A4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677" name="テキスト ボックス 676">
          <a:extLst>
            <a:ext uri="{FF2B5EF4-FFF2-40B4-BE49-F238E27FC236}">
              <a16:creationId xmlns:a16="http://schemas.microsoft.com/office/drawing/2014/main" id="{00000000-0008-0000-0E00-0000A5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102</xdr:row>
      <xdr:rowOff>89081</xdr:rowOff>
    </xdr:from>
    <xdr:to>
      <xdr:col>85</xdr:col>
      <xdr:colOff>177800</xdr:colOff>
      <xdr:row>103</xdr:row>
      <xdr:rowOff>19231</xdr:rowOff>
    </xdr:to>
    <xdr:sp macro="" textlink="">
      <xdr:nvSpPr>
        <xdr:cNvPr id="678" name="楕円 677">
          <a:extLst>
            <a:ext uri="{FF2B5EF4-FFF2-40B4-BE49-F238E27FC236}">
              <a16:creationId xmlns:a16="http://schemas.microsoft.com/office/drawing/2014/main" id="{00000000-0008-0000-0E00-0000A6020000}"/>
            </a:ext>
          </a:extLst>
        </xdr:cNvPr>
        <xdr:cNvSpPr/>
      </xdr:nvSpPr>
      <xdr:spPr>
        <a:xfrm>
          <a:off x="16268700" y="175769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101</xdr:row>
      <xdr:rowOff>111958</xdr:rowOff>
    </xdr:from>
    <xdr:ext cx="405111" cy="259045"/>
    <xdr:sp macro="" textlink="">
      <xdr:nvSpPr>
        <xdr:cNvPr id="679" name="【公民館】&#10;有形固定資産減価償却率該当値テキスト">
          <a:extLst>
            <a:ext uri="{FF2B5EF4-FFF2-40B4-BE49-F238E27FC236}">
              <a16:creationId xmlns:a16="http://schemas.microsoft.com/office/drawing/2014/main" id="{00000000-0008-0000-0E00-0000A7020000}"/>
            </a:ext>
          </a:extLst>
        </xdr:cNvPr>
        <xdr:cNvSpPr txBox="1"/>
      </xdr:nvSpPr>
      <xdr:spPr>
        <a:xfrm>
          <a:off x="16357600" y="174284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102</xdr:row>
      <xdr:rowOff>118473</xdr:rowOff>
    </xdr:from>
    <xdr:to>
      <xdr:col>81</xdr:col>
      <xdr:colOff>101600</xdr:colOff>
      <xdr:row>103</xdr:row>
      <xdr:rowOff>48623</xdr:rowOff>
    </xdr:to>
    <xdr:sp macro="" textlink="">
      <xdr:nvSpPr>
        <xdr:cNvPr id="680" name="楕円 679">
          <a:extLst>
            <a:ext uri="{FF2B5EF4-FFF2-40B4-BE49-F238E27FC236}">
              <a16:creationId xmlns:a16="http://schemas.microsoft.com/office/drawing/2014/main" id="{00000000-0008-0000-0E00-0000A8020000}"/>
            </a:ext>
          </a:extLst>
        </xdr:cNvPr>
        <xdr:cNvSpPr/>
      </xdr:nvSpPr>
      <xdr:spPr>
        <a:xfrm>
          <a:off x="15430500" y="176063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102</xdr:row>
      <xdr:rowOff>139881</xdr:rowOff>
    </xdr:from>
    <xdr:to>
      <xdr:col>85</xdr:col>
      <xdr:colOff>127000</xdr:colOff>
      <xdr:row>102</xdr:row>
      <xdr:rowOff>169273</xdr:rowOff>
    </xdr:to>
    <xdr:cxnSp macro="">
      <xdr:nvCxnSpPr>
        <xdr:cNvPr id="681" name="直線コネクタ 680">
          <a:extLst>
            <a:ext uri="{FF2B5EF4-FFF2-40B4-BE49-F238E27FC236}">
              <a16:creationId xmlns:a16="http://schemas.microsoft.com/office/drawing/2014/main" id="{00000000-0008-0000-0E00-0000A9020000}"/>
            </a:ext>
          </a:extLst>
        </xdr:cNvPr>
        <xdr:cNvCxnSpPr/>
      </xdr:nvCxnSpPr>
      <xdr:spPr>
        <a:xfrm flipV="1">
          <a:off x="15481300" y="17627781"/>
          <a:ext cx="838200" cy="293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102</xdr:row>
      <xdr:rowOff>149498</xdr:rowOff>
    </xdr:from>
    <xdr:to>
      <xdr:col>76</xdr:col>
      <xdr:colOff>165100</xdr:colOff>
      <xdr:row>103</xdr:row>
      <xdr:rowOff>79648</xdr:rowOff>
    </xdr:to>
    <xdr:sp macro="" textlink="">
      <xdr:nvSpPr>
        <xdr:cNvPr id="682" name="楕円 681">
          <a:extLst>
            <a:ext uri="{FF2B5EF4-FFF2-40B4-BE49-F238E27FC236}">
              <a16:creationId xmlns:a16="http://schemas.microsoft.com/office/drawing/2014/main" id="{00000000-0008-0000-0E00-0000AA020000}"/>
            </a:ext>
          </a:extLst>
        </xdr:cNvPr>
        <xdr:cNvSpPr/>
      </xdr:nvSpPr>
      <xdr:spPr>
        <a:xfrm>
          <a:off x="14541500" y="176373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102</xdr:row>
      <xdr:rowOff>169273</xdr:rowOff>
    </xdr:from>
    <xdr:to>
      <xdr:col>81</xdr:col>
      <xdr:colOff>50800</xdr:colOff>
      <xdr:row>103</xdr:row>
      <xdr:rowOff>28848</xdr:rowOff>
    </xdr:to>
    <xdr:cxnSp macro="">
      <xdr:nvCxnSpPr>
        <xdr:cNvPr id="683" name="直線コネクタ 682">
          <a:extLst>
            <a:ext uri="{FF2B5EF4-FFF2-40B4-BE49-F238E27FC236}">
              <a16:creationId xmlns:a16="http://schemas.microsoft.com/office/drawing/2014/main" id="{00000000-0008-0000-0E00-0000AB020000}"/>
            </a:ext>
          </a:extLst>
        </xdr:cNvPr>
        <xdr:cNvCxnSpPr/>
      </xdr:nvCxnSpPr>
      <xdr:spPr>
        <a:xfrm flipV="1">
          <a:off x="14592300" y="17657173"/>
          <a:ext cx="889000" cy="310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103</xdr:row>
      <xdr:rowOff>145885</xdr:rowOff>
    </xdr:from>
    <xdr:ext cx="405111" cy="259045"/>
    <xdr:sp macro="" textlink="">
      <xdr:nvSpPr>
        <xdr:cNvPr id="684" name="n_1aveValue【公民館】&#10;有形固定資産減価償却率">
          <a:extLst>
            <a:ext uri="{FF2B5EF4-FFF2-40B4-BE49-F238E27FC236}">
              <a16:creationId xmlns:a16="http://schemas.microsoft.com/office/drawing/2014/main" id="{00000000-0008-0000-0E00-0000AC020000}"/>
            </a:ext>
          </a:extLst>
        </xdr:cNvPr>
        <xdr:cNvSpPr txBox="1"/>
      </xdr:nvSpPr>
      <xdr:spPr>
        <a:xfrm>
          <a:off x="15266044" y="178052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103</xdr:row>
      <xdr:rowOff>137721</xdr:rowOff>
    </xdr:from>
    <xdr:ext cx="405111" cy="259045"/>
    <xdr:sp macro="" textlink="">
      <xdr:nvSpPr>
        <xdr:cNvPr id="685" name="n_2aveValue【公民館】&#10;有形固定資産減価償却率">
          <a:extLst>
            <a:ext uri="{FF2B5EF4-FFF2-40B4-BE49-F238E27FC236}">
              <a16:creationId xmlns:a16="http://schemas.microsoft.com/office/drawing/2014/main" id="{00000000-0008-0000-0E00-0000AD020000}"/>
            </a:ext>
          </a:extLst>
        </xdr:cNvPr>
        <xdr:cNvSpPr txBox="1"/>
      </xdr:nvSpPr>
      <xdr:spPr>
        <a:xfrm>
          <a:off x="14389744" y="177970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101</xdr:row>
      <xdr:rowOff>158222</xdr:rowOff>
    </xdr:from>
    <xdr:ext cx="405111" cy="259045"/>
    <xdr:sp macro="" textlink="">
      <xdr:nvSpPr>
        <xdr:cNvPr id="686" name="n_3aveValue【公民館】&#10;有形固定資産減価償却率">
          <a:extLst>
            <a:ext uri="{FF2B5EF4-FFF2-40B4-BE49-F238E27FC236}">
              <a16:creationId xmlns:a16="http://schemas.microsoft.com/office/drawing/2014/main" id="{00000000-0008-0000-0E00-0000AE020000}"/>
            </a:ext>
          </a:extLst>
        </xdr:cNvPr>
        <xdr:cNvSpPr txBox="1"/>
      </xdr:nvSpPr>
      <xdr:spPr>
        <a:xfrm>
          <a:off x="13500744" y="174746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101</xdr:row>
      <xdr:rowOff>65150</xdr:rowOff>
    </xdr:from>
    <xdr:ext cx="405111" cy="259045"/>
    <xdr:sp macro="" textlink="">
      <xdr:nvSpPr>
        <xdr:cNvPr id="687" name="n_1mainValue【公民館】&#10;有形固定資産減価償却率">
          <a:extLst>
            <a:ext uri="{FF2B5EF4-FFF2-40B4-BE49-F238E27FC236}">
              <a16:creationId xmlns:a16="http://schemas.microsoft.com/office/drawing/2014/main" id="{00000000-0008-0000-0E00-0000AF020000}"/>
            </a:ext>
          </a:extLst>
        </xdr:cNvPr>
        <xdr:cNvSpPr txBox="1"/>
      </xdr:nvSpPr>
      <xdr:spPr>
        <a:xfrm>
          <a:off x="15266044" y="1738160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101</xdr:row>
      <xdr:rowOff>96175</xdr:rowOff>
    </xdr:from>
    <xdr:ext cx="405111" cy="259045"/>
    <xdr:sp macro="" textlink="">
      <xdr:nvSpPr>
        <xdr:cNvPr id="688" name="n_2mainValue【公民館】&#10;有形固定資産減価償却率">
          <a:extLst>
            <a:ext uri="{FF2B5EF4-FFF2-40B4-BE49-F238E27FC236}">
              <a16:creationId xmlns:a16="http://schemas.microsoft.com/office/drawing/2014/main" id="{00000000-0008-0000-0E00-0000B0020000}"/>
            </a:ext>
          </a:extLst>
        </xdr:cNvPr>
        <xdr:cNvSpPr txBox="1"/>
      </xdr:nvSpPr>
      <xdr:spPr>
        <a:xfrm>
          <a:off x="14389744" y="1741262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689" name="正方形/長方形 688">
          <a:extLst>
            <a:ext uri="{FF2B5EF4-FFF2-40B4-BE49-F238E27FC236}">
              <a16:creationId xmlns:a16="http://schemas.microsoft.com/office/drawing/2014/main" id="{00000000-0008-0000-0E00-0000B102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公民館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690" name="正方形/長方形 689">
          <a:extLst>
            <a:ext uri="{FF2B5EF4-FFF2-40B4-BE49-F238E27FC236}">
              <a16:creationId xmlns:a16="http://schemas.microsoft.com/office/drawing/2014/main" id="{00000000-0008-0000-0E00-0000B202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691" name="正方形/長方形 690">
          <a:extLst>
            <a:ext uri="{FF2B5EF4-FFF2-40B4-BE49-F238E27FC236}">
              <a16:creationId xmlns:a16="http://schemas.microsoft.com/office/drawing/2014/main" id="{00000000-0008-0000-0E00-0000B302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692" name="正方形/長方形 691">
          <a:extLst>
            <a:ext uri="{FF2B5EF4-FFF2-40B4-BE49-F238E27FC236}">
              <a16:creationId xmlns:a16="http://schemas.microsoft.com/office/drawing/2014/main" id="{00000000-0008-0000-0E00-0000B402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693" name="正方形/長方形 692">
          <a:extLst>
            <a:ext uri="{FF2B5EF4-FFF2-40B4-BE49-F238E27FC236}">
              <a16:creationId xmlns:a16="http://schemas.microsoft.com/office/drawing/2014/main" id="{00000000-0008-0000-0E00-0000B502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0.104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694" name="正方形/長方形 693">
          <a:extLst>
            <a:ext uri="{FF2B5EF4-FFF2-40B4-BE49-F238E27FC236}">
              <a16:creationId xmlns:a16="http://schemas.microsoft.com/office/drawing/2014/main" id="{00000000-0008-0000-0E00-0000B602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695" name="正方形/長方形 694">
          <a:extLst>
            <a:ext uri="{FF2B5EF4-FFF2-40B4-BE49-F238E27FC236}">
              <a16:creationId xmlns:a16="http://schemas.microsoft.com/office/drawing/2014/main" id="{00000000-0008-0000-0E00-0000B702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696" name="正方形/長方形 695">
          <a:extLst>
            <a:ext uri="{FF2B5EF4-FFF2-40B4-BE49-F238E27FC236}">
              <a16:creationId xmlns:a16="http://schemas.microsoft.com/office/drawing/2014/main" id="{00000000-0008-0000-0E00-0000B802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697" name="テキスト ボックス 696">
          <a:extLst>
            <a:ext uri="{FF2B5EF4-FFF2-40B4-BE49-F238E27FC236}">
              <a16:creationId xmlns:a16="http://schemas.microsoft.com/office/drawing/2014/main" id="{00000000-0008-0000-0E00-0000B902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698" name="直線コネクタ 697">
          <a:extLst>
            <a:ext uri="{FF2B5EF4-FFF2-40B4-BE49-F238E27FC236}">
              <a16:creationId xmlns:a16="http://schemas.microsoft.com/office/drawing/2014/main" id="{00000000-0008-0000-0E00-0000BA02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108</xdr:row>
      <xdr:rowOff>152400</xdr:rowOff>
    </xdr:from>
    <xdr:to>
      <xdr:col>120</xdr:col>
      <xdr:colOff>114300</xdr:colOff>
      <xdr:row>108</xdr:row>
      <xdr:rowOff>152400</xdr:rowOff>
    </xdr:to>
    <xdr:cxnSp macro="">
      <xdr:nvCxnSpPr>
        <xdr:cNvPr id="699" name="直線コネクタ 698">
          <a:extLst>
            <a:ext uri="{FF2B5EF4-FFF2-40B4-BE49-F238E27FC236}">
              <a16:creationId xmlns:a16="http://schemas.microsoft.com/office/drawing/2014/main" id="{00000000-0008-0000-0E00-0000BB020000}"/>
            </a:ext>
          </a:extLst>
        </xdr:cNvPr>
        <xdr:cNvCxnSpPr/>
      </xdr:nvCxnSpPr>
      <xdr:spPr>
        <a:xfrm>
          <a:off x="18288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10177</xdr:rowOff>
    </xdr:from>
    <xdr:ext cx="467179" cy="259045"/>
    <xdr:sp macro="" textlink="">
      <xdr:nvSpPr>
        <xdr:cNvPr id="700" name="テキスト ボックス 699">
          <a:extLst>
            <a:ext uri="{FF2B5EF4-FFF2-40B4-BE49-F238E27FC236}">
              <a16:creationId xmlns:a16="http://schemas.microsoft.com/office/drawing/2014/main" id="{00000000-0008-0000-0E00-0000BC020000}"/>
            </a:ext>
          </a:extLst>
        </xdr:cNvPr>
        <xdr:cNvSpPr txBox="1"/>
      </xdr:nvSpPr>
      <xdr:spPr>
        <a:xfrm>
          <a:off x="17820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106</xdr:row>
      <xdr:rowOff>114300</xdr:rowOff>
    </xdr:from>
    <xdr:to>
      <xdr:col>120</xdr:col>
      <xdr:colOff>114300</xdr:colOff>
      <xdr:row>106</xdr:row>
      <xdr:rowOff>114300</xdr:rowOff>
    </xdr:to>
    <xdr:cxnSp macro="">
      <xdr:nvCxnSpPr>
        <xdr:cNvPr id="701" name="直線コネクタ 700">
          <a:extLst>
            <a:ext uri="{FF2B5EF4-FFF2-40B4-BE49-F238E27FC236}">
              <a16:creationId xmlns:a16="http://schemas.microsoft.com/office/drawing/2014/main" id="{00000000-0008-0000-0E00-0000BD020000}"/>
            </a:ext>
          </a:extLst>
        </xdr:cNvPr>
        <xdr:cNvCxnSpPr/>
      </xdr:nvCxnSpPr>
      <xdr:spPr>
        <a:xfrm>
          <a:off x="18288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105</xdr:row>
      <xdr:rowOff>143527</xdr:rowOff>
    </xdr:from>
    <xdr:ext cx="467179" cy="259045"/>
    <xdr:sp macro="" textlink="">
      <xdr:nvSpPr>
        <xdr:cNvPr id="702" name="テキスト ボックス 701">
          <a:extLst>
            <a:ext uri="{FF2B5EF4-FFF2-40B4-BE49-F238E27FC236}">
              <a16:creationId xmlns:a16="http://schemas.microsoft.com/office/drawing/2014/main" id="{00000000-0008-0000-0E00-0000BE020000}"/>
            </a:ext>
          </a:extLst>
        </xdr:cNvPr>
        <xdr:cNvSpPr txBox="1"/>
      </xdr:nvSpPr>
      <xdr:spPr>
        <a:xfrm>
          <a:off x="17820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104</xdr:row>
      <xdr:rowOff>76200</xdr:rowOff>
    </xdr:from>
    <xdr:to>
      <xdr:col>120</xdr:col>
      <xdr:colOff>114300</xdr:colOff>
      <xdr:row>104</xdr:row>
      <xdr:rowOff>76200</xdr:rowOff>
    </xdr:to>
    <xdr:cxnSp macro="">
      <xdr:nvCxnSpPr>
        <xdr:cNvPr id="703" name="直線コネクタ 702">
          <a:extLst>
            <a:ext uri="{FF2B5EF4-FFF2-40B4-BE49-F238E27FC236}">
              <a16:creationId xmlns:a16="http://schemas.microsoft.com/office/drawing/2014/main" id="{00000000-0008-0000-0E00-0000BF020000}"/>
            </a:ext>
          </a:extLst>
        </xdr:cNvPr>
        <xdr:cNvCxnSpPr/>
      </xdr:nvCxnSpPr>
      <xdr:spPr>
        <a:xfrm>
          <a:off x="18288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103</xdr:row>
      <xdr:rowOff>105427</xdr:rowOff>
    </xdr:from>
    <xdr:ext cx="467179" cy="259045"/>
    <xdr:sp macro="" textlink="">
      <xdr:nvSpPr>
        <xdr:cNvPr id="704" name="テキスト ボックス 703">
          <a:extLst>
            <a:ext uri="{FF2B5EF4-FFF2-40B4-BE49-F238E27FC236}">
              <a16:creationId xmlns:a16="http://schemas.microsoft.com/office/drawing/2014/main" id="{00000000-0008-0000-0E00-0000C0020000}"/>
            </a:ext>
          </a:extLst>
        </xdr:cNvPr>
        <xdr:cNvSpPr txBox="1"/>
      </xdr:nvSpPr>
      <xdr:spPr>
        <a:xfrm>
          <a:off x="17820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102</xdr:row>
      <xdr:rowOff>38100</xdr:rowOff>
    </xdr:from>
    <xdr:to>
      <xdr:col>120</xdr:col>
      <xdr:colOff>114300</xdr:colOff>
      <xdr:row>102</xdr:row>
      <xdr:rowOff>38100</xdr:rowOff>
    </xdr:to>
    <xdr:cxnSp macro="">
      <xdr:nvCxnSpPr>
        <xdr:cNvPr id="705" name="直線コネクタ 704">
          <a:extLst>
            <a:ext uri="{FF2B5EF4-FFF2-40B4-BE49-F238E27FC236}">
              <a16:creationId xmlns:a16="http://schemas.microsoft.com/office/drawing/2014/main" id="{00000000-0008-0000-0E00-0000C1020000}"/>
            </a:ext>
          </a:extLst>
        </xdr:cNvPr>
        <xdr:cNvCxnSpPr/>
      </xdr:nvCxnSpPr>
      <xdr:spPr>
        <a:xfrm>
          <a:off x="18288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101</xdr:row>
      <xdr:rowOff>67327</xdr:rowOff>
    </xdr:from>
    <xdr:ext cx="467179" cy="259045"/>
    <xdr:sp macro="" textlink="">
      <xdr:nvSpPr>
        <xdr:cNvPr id="706" name="テキスト ボックス 705">
          <a:extLst>
            <a:ext uri="{FF2B5EF4-FFF2-40B4-BE49-F238E27FC236}">
              <a16:creationId xmlns:a16="http://schemas.microsoft.com/office/drawing/2014/main" id="{00000000-0008-0000-0E00-0000C2020000}"/>
            </a:ext>
          </a:extLst>
        </xdr:cNvPr>
        <xdr:cNvSpPr txBox="1"/>
      </xdr:nvSpPr>
      <xdr:spPr>
        <a:xfrm>
          <a:off x="17820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100</xdr:row>
      <xdr:rowOff>0</xdr:rowOff>
    </xdr:from>
    <xdr:to>
      <xdr:col>120</xdr:col>
      <xdr:colOff>114300</xdr:colOff>
      <xdr:row>100</xdr:row>
      <xdr:rowOff>0</xdr:rowOff>
    </xdr:to>
    <xdr:cxnSp macro="">
      <xdr:nvCxnSpPr>
        <xdr:cNvPr id="707" name="直線コネクタ 706">
          <a:extLst>
            <a:ext uri="{FF2B5EF4-FFF2-40B4-BE49-F238E27FC236}">
              <a16:creationId xmlns:a16="http://schemas.microsoft.com/office/drawing/2014/main" id="{00000000-0008-0000-0E00-0000C3020000}"/>
            </a:ext>
          </a:extLst>
        </xdr:cNvPr>
        <xdr:cNvCxnSpPr/>
      </xdr:nvCxnSpPr>
      <xdr:spPr>
        <a:xfrm>
          <a:off x="18288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99</xdr:row>
      <xdr:rowOff>29227</xdr:rowOff>
    </xdr:from>
    <xdr:ext cx="467179" cy="259045"/>
    <xdr:sp macro="" textlink="">
      <xdr:nvSpPr>
        <xdr:cNvPr id="708" name="テキスト ボックス 707">
          <a:extLst>
            <a:ext uri="{FF2B5EF4-FFF2-40B4-BE49-F238E27FC236}">
              <a16:creationId xmlns:a16="http://schemas.microsoft.com/office/drawing/2014/main" id="{00000000-0008-0000-0E00-0000C4020000}"/>
            </a:ext>
          </a:extLst>
        </xdr:cNvPr>
        <xdr:cNvSpPr txBox="1"/>
      </xdr:nvSpPr>
      <xdr:spPr>
        <a:xfrm>
          <a:off x="17820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09" name="直線コネクタ 708">
          <a:extLst>
            <a:ext uri="{FF2B5EF4-FFF2-40B4-BE49-F238E27FC236}">
              <a16:creationId xmlns:a16="http://schemas.microsoft.com/office/drawing/2014/main" id="{00000000-0008-0000-0E00-0000C502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10" name="テキスト ボックス 709">
          <a:extLst>
            <a:ext uri="{FF2B5EF4-FFF2-40B4-BE49-F238E27FC236}">
              <a16:creationId xmlns:a16="http://schemas.microsoft.com/office/drawing/2014/main" id="{00000000-0008-0000-0E00-0000C602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11" name="【公民館】&#10;一人当たり面積グラフ枠">
          <a:extLst>
            <a:ext uri="{FF2B5EF4-FFF2-40B4-BE49-F238E27FC236}">
              <a16:creationId xmlns:a16="http://schemas.microsoft.com/office/drawing/2014/main" id="{00000000-0008-0000-0E00-0000C702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3811</xdr:rowOff>
    </xdr:from>
    <xdr:to>
      <xdr:col>116</xdr:col>
      <xdr:colOff>62864</xdr:colOff>
      <xdr:row>108</xdr:row>
      <xdr:rowOff>114300</xdr:rowOff>
    </xdr:to>
    <xdr:cxnSp macro="">
      <xdr:nvCxnSpPr>
        <xdr:cNvPr id="712" name="直線コネクタ 711">
          <a:extLst>
            <a:ext uri="{FF2B5EF4-FFF2-40B4-BE49-F238E27FC236}">
              <a16:creationId xmlns:a16="http://schemas.microsoft.com/office/drawing/2014/main" id="{00000000-0008-0000-0E00-0000C8020000}"/>
            </a:ext>
          </a:extLst>
        </xdr:cNvPr>
        <xdr:cNvCxnSpPr/>
      </xdr:nvCxnSpPr>
      <xdr:spPr>
        <a:xfrm flipV="1">
          <a:off x="22160864" y="17148811"/>
          <a:ext cx="0" cy="148208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108</xdr:row>
      <xdr:rowOff>118127</xdr:rowOff>
    </xdr:from>
    <xdr:ext cx="469744" cy="259045"/>
    <xdr:sp macro="" textlink="">
      <xdr:nvSpPr>
        <xdr:cNvPr id="713" name="【公民館】&#10;一人当たり面積最小値テキスト">
          <a:extLst>
            <a:ext uri="{FF2B5EF4-FFF2-40B4-BE49-F238E27FC236}">
              <a16:creationId xmlns:a16="http://schemas.microsoft.com/office/drawing/2014/main" id="{00000000-0008-0000-0E00-0000C9020000}"/>
            </a:ext>
          </a:extLst>
        </xdr:cNvPr>
        <xdr:cNvSpPr txBox="1"/>
      </xdr:nvSpPr>
      <xdr:spPr>
        <a:xfrm>
          <a:off x="22199600" y="18634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108</xdr:row>
      <xdr:rowOff>114300</xdr:rowOff>
    </xdr:from>
    <xdr:to>
      <xdr:col>116</xdr:col>
      <xdr:colOff>152400</xdr:colOff>
      <xdr:row>108</xdr:row>
      <xdr:rowOff>114300</xdr:rowOff>
    </xdr:to>
    <xdr:cxnSp macro="">
      <xdr:nvCxnSpPr>
        <xdr:cNvPr id="714" name="直線コネクタ 713">
          <a:extLst>
            <a:ext uri="{FF2B5EF4-FFF2-40B4-BE49-F238E27FC236}">
              <a16:creationId xmlns:a16="http://schemas.microsoft.com/office/drawing/2014/main" id="{00000000-0008-0000-0E00-0000CA020000}"/>
            </a:ext>
          </a:extLst>
        </xdr:cNvPr>
        <xdr:cNvCxnSpPr/>
      </xdr:nvCxnSpPr>
      <xdr:spPr>
        <a:xfrm>
          <a:off x="22072600" y="18630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98</xdr:row>
      <xdr:rowOff>121938</xdr:rowOff>
    </xdr:from>
    <xdr:ext cx="469744" cy="259045"/>
    <xdr:sp macro="" textlink="">
      <xdr:nvSpPr>
        <xdr:cNvPr id="715" name="【公民館】&#10;一人当たり面積最大値テキスト">
          <a:extLst>
            <a:ext uri="{FF2B5EF4-FFF2-40B4-BE49-F238E27FC236}">
              <a16:creationId xmlns:a16="http://schemas.microsoft.com/office/drawing/2014/main" id="{00000000-0008-0000-0E00-0000CB020000}"/>
            </a:ext>
          </a:extLst>
        </xdr:cNvPr>
        <xdr:cNvSpPr txBox="1"/>
      </xdr:nvSpPr>
      <xdr:spPr>
        <a:xfrm>
          <a:off x="22199600" y="169240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3811</xdr:rowOff>
    </xdr:from>
    <xdr:to>
      <xdr:col>116</xdr:col>
      <xdr:colOff>152400</xdr:colOff>
      <xdr:row>100</xdr:row>
      <xdr:rowOff>3811</xdr:rowOff>
    </xdr:to>
    <xdr:cxnSp macro="">
      <xdr:nvCxnSpPr>
        <xdr:cNvPr id="716" name="直線コネクタ 715">
          <a:extLst>
            <a:ext uri="{FF2B5EF4-FFF2-40B4-BE49-F238E27FC236}">
              <a16:creationId xmlns:a16="http://schemas.microsoft.com/office/drawing/2014/main" id="{00000000-0008-0000-0E00-0000CC020000}"/>
            </a:ext>
          </a:extLst>
        </xdr:cNvPr>
        <xdr:cNvCxnSpPr/>
      </xdr:nvCxnSpPr>
      <xdr:spPr>
        <a:xfrm>
          <a:off x="22072600" y="171488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105</xdr:row>
      <xdr:rowOff>151147</xdr:rowOff>
    </xdr:from>
    <xdr:ext cx="469744" cy="259045"/>
    <xdr:sp macro="" textlink="">
      <xdr:nvSpPr>
        <xdr:cNvPr id="717" name="【公民館】&#10;一人当たり面積平均値テキスト">
          <a:extLst>
            <a:ext uri="{FF2B5EF4-FFF2-40B4-BE49-F238E27FC236}">
              <a16:creationId xmlns:a16="http://schemas.microsoft.com/office/drawing/2014/main" id="{00000000-0008-0000-0E00-0000CD020000}"/>
            </a:ext>
          </a:extLst>
        </xdr:cNvPr>
        <xdr:cNvSpPr txBox="1"/>
      </xdr:nvSpPr>
      <xdr:spPr>
        <a:xfrm>
          <a:off x="22199600" y="1815339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128270</xdr:rowOff>
    </xdr:from>
    <xdr:to>
      <xdr:col>116</xdr:col>
      <xdr:colOff>114300</xdr:colOff>
      <xdr:row>107</xdr:row>
      <xdr:rowOff>58420</xdr:rowOff>
    </xdr:to>
    <xdr:sp macro="" textlink="">
      <xdr:nvSpPr>
        <xdr:cNvPr id="718" name="フローチャート: 判断 717">
          <a:extLst>
            <a:ext uri="{FF2B5EF4-FFF2-40B4-BE49-F238E27FC236}">
              <a16:creationId xmlns:a16="http://schemas.microsoft.com/office/drawing/2014/main" id="{00000000-0008-0000-0E00-0000CE020000}"/>
            </a:ext>
          </a:extLst>
        </xdr:cNvPr>
        <xdr:cNvSpPr/>
      </xdr:nvSpPr>
      <xdr:spPr>
        <a:xfrm>
          <a:off x="22110700" y="1830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106</xdr:row>
      <xdr:rowOff>135889</xdr:rowOff>
    </xdr:from>
    <xdr:to>
      <xdr:col>112</xdr:col>
      <xdr:colOff>38100</xdr:colOff>
      <xdr:row>107</xdr:row>
      <xdr:rowOff>66039</xdr:rowOff>
    </xdr:to>
    <xdr:sp macro="" textlink="">
      <xdr:nvSpPr>
        <xdr:cNvPr id="719" name="フローチャート: 判断 718">
          <a:extLst>
            <a:ext uri="{FF2B5EF4-FFF2-40B4-BE49-F238E27FC236}">
              <a16:creationId xmlns:a16="http://schemas.microsoft.com/office/drawing/2014/main" id="{00000000-0008-0000-0E00-0000CF020000}"/>
            </a:ext>
          </a:extLst>
        </xdr:cNvPr>
        <xdr:cNvSpPr/>
      </xdr:nvSpPr>
      <xdr:spPr>
        <a:xfrm>
          <a:off x="21272500" y="18309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106</xdr:row>
      <xdr:rowOff>120650</xdr:rowOff>
    </xdr:from>
    <xdr:to>
      <xdr:col>107</xdr:col>
      <xdr:colOff>101600</xdr:colOff>
      <xdr:row>107</xdr:row>
      <xdr:rowOff>50800</xdr:rowOff>
    </xdr:to>
    <xdr:sp macro="" textlink="">
      <xdr:nvSpPr>
        <xdr:cNvPr id="720" name="フローチャート: 判断 719">
          <a:extLst>
            <a:ext uri="{FF2B5EF4-FFF2-40B4-BE49-F238E27FC236}">
              <a16:creationId xmlns:a16="http://schemas.microsoft.com/office/drawing/2014/main" id="{00000000-0008-0000-0E00-0000D0020000}"/>
            </a:ext>
          </a:extLst>
        </xdr:cNvPr>
        <xdr:cNvSpPr/>
      </xdr:nvSpPr>
      <xdr:spPr>
        <a:xfrm>
          <a:off x="20383500" y="18294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106</xdr:row>
      <xdr:rowOff>116839</xdr:rowOff>
    </xdr:from>
    <xdr:to>
      <xdr:col>102</xdr:col>
      <xdr:colOff>165100</xdr:colOff>
      <xdr:row>107</xdr:row>
      <xdr:rowOff>46989</xdr:rowOff>
    </xdr:to>
    <xdr:sp macro="" textlink="">
      <xdr:nvSpPr>
        <xdr:cNvPr id="721" name="フローチャート: 判断 720">
          <a:extLst>
            <a:ext uri="{FF2B5EF4-FFF2-40B4-BE49-F238E27FC236}">
              <a16:creationId xmlns:a16="http://schemas.microsoft.com/office/drawing/2014/main" id="{00000000-0008-0000-0E00-0000D1020000}"/>
            </a:ext>
          </a:extLst>
        </xdr:cNvPr>
        <xdr:cNvSpPr/>
      </xdr:nvSpPr>
      <xdr:spPr>
        <a:xfrm>
          <a:off x="19494500" y="18290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722" name="テキスト ボックス 721">
          <a:extLst>
            <a:ext uri="{FF2B5EF4-FFF2-40B4-BE49-F238E27FC236}">
              <a16:creationId xmlns:a16="http://schemas.microsoft.com/office/drawing/2014/main" id="{00000000-0008-0000-0E00-0000D202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723" name="テキスト ボックス 722">
          <a:extLst>
            <a:ext uri="{FF2B5EF4-FFF2-40B4-BE49-F238E27FC236}">
              <a16:creationId xmlns:a16="http://schemas.microsoft.com/office/drawing/2014/main" id="{00000000-0008-0000-0E00-0000D302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724" name="テキスト ボックス 723">
          <a:extLst>
            <a:ext uri="{FF2B5EF4-FFF2-40B4-BE49-F238E27FC236}">
              <a16:creationId xmlns:a16="http://schemas.microsoft.com/office/drawing/2014/main" id="{00000000-0008-0000-0E00-0000D402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725" name="テキスト ボックス 724">
          <a:extLst>
            <a:ext uri="{FF2B5EF4-FFF2-40B4-BE49-F238E27FC236}">
              <a16:creationId xmlns:a16="http://schemas.microsoft.com/office/drawing/2014/main" id="{00000000-0008-0000-0E00-0000D502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726" name="テキスト ボックス 725">
          <a:extLst>
            <a:ext uri="{FF2B5EF4-FFF2-40B4-BE49-F238E27FC236}">
              <a16:creationId xmlns:a16="http://schemas.microsoft.com/office/drawing/2014/main" id="{00000000-0008-0000-0E00-0000D602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107</xdr:row>
      <xdr:rowOff>101600</xdr:rowOff>
    </xdr:from>
    <xdr:to>
      <xdr:col>116</xdr:col>
      <xdr:colOff>114300</xdr:colOff>
      <xdr:row>108</xdr:row>
      <xdr:rowOff>31750</xdr:rowOff>
    </xdr:to>
    <xdr:sp macro="" textlink="">
      <xdr:nvSpPr>
        <xdr:cNvPr id="727" name="楕円 726">
          <a:extLst>
            <a:ext uri="{FF2B5EF4-FFF2-40B4-BE49-F238E27FC236}">
              <a16:creationId xmlns:a16="http://schemas.microsoft.com/office/drawing/2014/main" id="{00000000-0008-0000-0E00-0000D7020000}"/>
            </a:ext>
          </a:extLst>
        </xdr:cNvPr>
        <xdr:cNvSpPr/>
      </xdr:nvSpPr>
      <xdr:spPr>
        <a:xfrm>
          <a:off x="22110700" y="18446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107</xdr:row>
      <xdr:rowOff>80027</xdr:rowOff>
    </xdr:from>
    <xdr:ext cx="469744" cy="259045"/>
    <xdr:sp macro="" textlink="">
      <xdr:nvSpPr>
        <xdr:cNvPr id="728" name="【公民館】&#10;一人当たり面積該当値テキスト">
          <a:extLst>
            <a:ext uri="{FF2B5EF4-FFF2-40B4-BE49-F238E27FC236}">
              <a16:creationId xmlns:a16="http://schemas.microsoft.com/office/drawing/2014/main" id="{00000000-0008-0000-0E00-0000D8020000}"/>
            </a:ext>
          </a:extLst>
        </xdr:cNvPr>
        <xdr:cNvSpPr txBox="1"/>
      </xdr:nvSpPr>
      <xdr:spPr>
        <a:xfrm>
          <a:off x="22199600" y="184251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107</xdr:row>
      <xdr:rowOff>101600</xdr:rowOff>
    </xdr:from>
    <xdr:to>
      <xdr:col>112</xdr:col>
      <xdr:colOff>38100</xdr:colOff>
      <xdr:row>108</xdr:row>
      <xdr:rowOff>31750</xdr:rowOff>
    </xdr:to>
    <xdr:sp macro="" textlink="">
      <xdr:nvSpPr>
        <xdr:cNvPr id="729" name="楕円 728">
          <a:extLst>
            <a:ext uri="{FF2B5EF4-FFF2-40B4-BE49-F238E27FC236}">
              <a16:creationId xmlns:a16="http://schemas.microsoft.com/office/drawing/2014/main" id="{00000000-0008-0000-0E00-0000D9020000}"/>
            </a:ext>
          </a:extLst>
        </xdr:cNvPr>
        <xdr:cNvSpPr/>
      </xdr:nvSpPr>
      <xdr:spPr>
        <a:xfrm>
          <a:off x="21272500" y="184467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152400</xdr:rowOff>
    </xdr:from>
    <xdr:to>
      <xdr:col>116</xdr:col>
      <xdr:colOff>63500</xdr:colOff>
      <xdr:row>107</xdr:row>
      <xdr:rowOff>152400</xdr:rowOff>
    </xdr:to>
    <xdr:cxnSp macro="">
      <xdr:nvCxnSpPr>
        <xdr:cNvPr id="730" name="直線コネクタ 729">
          <a:extLst>
            <a:ext uri="{FF2B5EF4-FFF2-40B4-BE49-F238E27FC236}">
              <a16:creationId xmlns:a16="http://schemas.microsoft.com/office/drawing/2014/main" id="{00000000-0008-0000-0E00-0000DA020000}"/>
            </a:ext>
          </a:extLst>
        </xdr:cNvPr>
        <xdr:cNvCxnSpPr/>
      </xdr:nvCxnSpPr>
      <xdr:spPr>
        <a:xfrm>
          <a:off x="21323300" y="1849755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107</xdr:row>
      <xdr:rowOff>97789</xdr:rowOff>
    </xdr:from>
    <xdr:to>
      <xdr:col>107</xdr:col>
      <xdr:colOff>101600</xdr:colOff>
      <xdr:row>108</xdr:row>
      <xdr:rowOff>27939</xdr:rowOff>
    </xdr:to>
    <xdr:sp macro="" textlink="">
      <xdr:nvSpPr>
        <xdr:cNvPr id="731" name="楕円 730">
          <a:extLst>
            <a:ext uri="{FF2B5EF4-FFF2-40B4-BE49-F238E27FC236}">
              <a16:creationId xmlns:a16="http://schemas.microsoft.com/office/drawing/2014/main" id="{00000000-0008-0000-0E00-0000DB020000}"/>
            </a:ext>
          </a:extLst>
        </xdr:cNvPr>
        <xdr:cNvSpPr/>
      </xdr:nvSpPr>
      <xdr:spPr>
        <a:xfrm>
          <a:off x="20383500" y="184429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148589</xdr:rowOff>
    </xdr:from>
    <xdr:to>
      <xdr:col>111</xdr:col>
      <xdr:colOff>177800</xdr:colOff>
      <xdr:row>107</xdr:row>
      <xdr:rowOff>152400</xdr:rowOff>
    </xdr:to>
    <xdr:cxnSp macro="">
      <xdr:nvCxnSpPr>
        <xdr:cNvPr id="732" name="直線コネクタ 731">
          <a:extLst>
            <a:ext uri="{FF2B5EF4-FFF2-40B4-BE49-F238E27FC236}">
              <a16:creationId xmlns:a16="http://schemas.microsoft.com/office/drawing/2014/main" id="{00000000-0008-0000-0E00-0000DC020000}"/>
            </a:ext>
          </a:extLst>
        </xdr:cNvPr>
        <xdr:cNvCxnSpPr/>
      </xdr:nvCxnSpPr>
      <xdr:spPr>
        <a:xfrm>
          <a:off x="20434300" y="18493739"/>
          <a:ext cx="889000" cy="38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105</xdr:row>
      <xdr:rowOff>82566</xdr:rowOff>
    </xdr:from>
    <xdr:ext cx="469744" cy="259045"/>
    <xdr:sp macro="" textlink="">
      <xdr:nvSpPr>
        <xdr:cNvPr id="733" name="n_1aveValue【公民館】&#10;一人当たり面積">
          <a:extLst>
            <a:ext uri="{FF2B5EF4-FFF2-40B4-BE49-F238E27FC236}">
              <a16:creationId xmlns:a16="http://schemas.microsoft.com/office/drawing/2014/main" id="{00000000-0008-0000-0E00-0000DD020000}"/>
            </a:ext>
          </a:extLst>
        </xdr:cNvPr>
        <xdr:cNvSpPr txBox="1"/>
      </xdr:nvSpPr>
      <xdr:spPr>
        <a:xfrm>
          <a:off x="21075727" y="180848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105</xdr:row>
      <xdr:rowOff>67327</xdr:rowOff>
    </xdr:from>
    <xdr:ext cx="469744" cy="259045"/>
    <xdr:sp macro="" textlink="">
      <xdr:nvSpPr>
        <xdr:cNvPr id="734" name="n_2aveValue【公民館】&#10;一人当たり面積">
          <a:extLst>
            <a:ext uri="{FF2B5EF4-FFF2-40B4-BE49-F238E27FC236}">
              <a16:creationId xmlns:a16="http://schemas.microsoft.com/office/drawing/2014/main" id="{00000000-0008-0000-0E00-0000DE020000}"/>
            </a:ext>
          </a:extLst>
        </xdr:cNvPr>
        <xdr:cNvSpPr txBox="1"/>
      </xdr:nvSpPr>
      <xdr:spPr>
        <a:xfrm>
          <a:off x="20199427" y="180695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105</xdr:row>
      <xdr:rowOff>63516</xdr:rowOff>
    </xdr:from>
    <xdr:ext cx="469744" cy="259045"/>
    <xdr:sp macro="" textlink="">
      <xdr:nvSpPr>
        <xdr:cNvPr id="735" name="n_3aveValue【公民館】&#10;一人当たり面積">
          <a:extLst>
            <a:ext uri="{FF2B5EF4-FFF2-40B4-BE49-F238E27FC236}">
              <a16:creationId xmlns:a16="http://schemas.microsoft.com/office/drawing/2014/main" id="{00000000-0008-0000-0E00-0000DF020000}"/>
            </a:ext>
          </a:extLst>
        </xdr:cNvPr>
        <xdr:cNvSpPr txBox="1"/>
      </xdr:nvSpPr>
      <xdr:spPr>
        <a:xfrm>
          <a:off x="19310427" y="180657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108</xdr:row>
      <xdr:rowOff>22877</xdr:rowOff>
    </xdr:from>
    <xdr:ext cx="469744" cy="259045"/>
    <xdr:sp macro="" textlink="">
      <xdr:nvSpPr>
        <xdr:cNvPr id="736" name="n_1mainValue【公民館】&#10;一人当たり面積">
          <a:extLst>
            <a:ext uri="{FF2B5EF4-FFF2-40B4-BE49-F238E27FC236}">
              <a16:creationId xmlns:a16="http://schemas.microsoft.com/office/drawing/2014/main" id="{00000000-0008-0000-0E00-0000E0020000}"/>
            </a:ext>
          </a:extLst>
        </xdr:cNvPr>
        <xdr:cNvSpPr txBox="1"/>
      </xdr:nvSpPr>
      <xdr:spPr>
        <a:xfrm>
          <a:off x="21075727" y="185394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108</xdr:row>
      <xdr:rowOff>19066</xdr:rowOff>
    </xdr:from>
    <xdr:ext cx="469744" cy="259045"/>
    <xdr:sp macro="" textlink="">
      <xdr:nvSpPr>
        <xdr:cNvPr id="737" name="n_2mainValue【公民館】&#10;一人当たり面積">
          <a:extLst>
            <a:ext uri="{FF2B5EF4-FFF2-40B4-BE49-F238E27FC236}">
              <a16:creationId xmlns:a16="http://schemas.microsoft.com/office/drawing/2014/main" id="{00000000-0008-0000-0E00-0000E1020000}"/>
            </a:ext>
          </a:extLst>
        </xdr:cNvPr>
        <xdr:cNvSpPr txBox="1"/>
      </xdr:nvSpPr>
      <xdr:spPr>
        <a:xfrm>
          <a:off x="20199427" y="185356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738" name="正方形/長方形 737">
          <a:extLst>
            <a:ext uri="{FF2B5EF4-FFF2-40B4-BE49-F238E27FC236}">
              <a16:creationId xmlns:a16="http://schemas.microsoft.com/office/drawing/2014/main" id="{00000000-0008-0000-0E00-0000E202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739" name="正方形/長方形 738">
          <a:extLst>
            <a:ext uri="{FF2B5EF4-FFF2-40B4-BE49-F238E27FC236}">
              <a16:creationId xmlns:a16="http://schemas.microsoft.com/office/drawing/2014/main" id="{00000000-0008-0000-0E00-0000E302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740" name="テキスト ボックス 739">
          <a:extLst>
            <a:ext uri="{FF2B5EF4-FFF2-40B4-BE49-F238E27FC236}">
              <a16:creationId xmlns:a16="http://schemas.microsoft.com/office/drawing/2014/main" id="{00000000-0008-0000-0E00-0000E402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類似団体と比較して有形固定資産原価償却率が高くなっている施設は、公営住宅、公民館、橋りょう・トンネルである。特に、公営住宅については、有形固定資産減価償却率が</a:t>
          </a:r>
          <a:r>
            <a:rPr kumimoji="1" lang="en-US" altLang="ja-JP" sz="1300">
              <a:latin typeface="ＭＳ Ｐゴシック" panose="020B0600070205080204" pitchFamily="50" charset="-128"/>
              <a:ea typeface="ＭＳ Ｐゴシック" panose="020B0600070205080204" pitchFamily="50" charset="-128"/>
            </a:rPr>
            <a:t>87.9</a:t>
          </a:r>
          <a:r>
            <a:rPr kumimoji="1" lang="ja-JP" altLang="en-US" sz="1300">
              <a:latin typeface="ＭＳ Ｐゴシック" panose="020B0600070205080204" pitchFamily="50" charset="-128"/>
              <a:ea typeface="ＭＳ Ｐゴシック" panose="020B0600070205080204" pitchFamily="50" charset="-128"/>
            </a:rPr>
            <a:t>％と高く、類似団体平均よりも大きく上回っている。公営住宅等は、昭和</a:t>
          </a:r>
          <a:r>
            <a:rPr kumimoji="1" lang="en-US" altLang="ja-JP" sz="1300">
              <a:latin typeface="ＭＳ Ｐゴシック" panose="020B0600070205080204" pitchFamily="50" charset="-128"/>
              <a:ea typeface="ＭＳ Ｐゴシック" panose="020B0600070205080204" pitchFamily="50" charset="-128"/>
            </a:rPr>
            <a:t>40</a:t>
          </a:r>
          <a:r>
            <a:rPr kumimoji="1" lang="ja-JP" altLang="en-US" sz="1300">
              <a:latin typeface="ＭＳ Ｐゴシック" panose="020B0600070205080204" pitchFamily="50" charset="-128"/>
              <a:ea typeface="ＭＳ Ｐゴシック" panose="020B0600070205080204" pitchFamily="50" charset="-128"/>
            </a:rPr>
            <a:t>年から</a:t>
          </a:r>
          <a:r>
            <a:rPr kumimoji="1" lang="en-US" altLang="ja-JP" sz="1300">
              <a:latin typeface="ＭＳ Ｐゴシック" panose="020B0600070205080204" pitchFamily="50" charset="-128"/>
              <a:ea typeface="ＭＳ Ｐゴシック" panose="020B0600070205080204" pitchFamily="50" charset="-128"/>
            </a:rPr>
            <a:t>59</a:t>
          </a:r>
          <a:r>
            <a:rPr kumimoji="1" lang="ja-JP" altLang="en-US" sz="1300">
              <a:latin typeface="ＭＳ Ｐゴシック" panose="020B0600070205080204" pitchFamily="50" charset="-128"/>
              <a:ea typeface="ＭＳ Ｐゴシック" panose="020B0600070205080204" pitchFamily="50" charset="-128"/>
            </a:rPr>
            <a:t>年に建設され、経過年数が</a:t>
          </a:r>
          <a:r>
            <a:rPr kumimoji="1" lang="en-US" altLang="ja-JP" sz="1300">
              <a:latin typeface="ＭＳ Ｐゴシック" panose="020B0600070205080204" pitchFamily="50" charset="-128"/>
              <a:ea typeface="ＭＳ Ｐゴシック" panose="020B0600070205080204" pitchFamily="50" charset="-128"/>
            </a:rPr>
            <a:t>50</a:t>
          </a:r>
          <a:r>
            <a:rPr kumimoji="1" lang="ja-JP" altLang="en-US" sz="1300">
              <a:latin typeface="ＭＳ Ｐゴシック" panose="020B0600070205080204" pitchFamily="50" charset="-128"/>
              <a:ea typeface="ＭＳ Ｐゴシック" panose="020B0600070205080204" pitchFamily="50" charset="-128"/>
            </a:rPr>
            <a:t>年に到達する施設もあり、老朽化が進んでいる。公共施設再配置計画で定めた方針に従い、継続する施設は、計画的な改修などを行い、長寿命化を図る必要がある。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F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(13)-2</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市町村施設類型別ストック情報分析表②</a:t>
          </a:r>
        </a:p>
      </xdr:txBody>
    </xdr:sp>
    <xdr:clientData/>
  </xdr:twoCellAnchor>
  <xdr:twoCellAnchor>
    <xdr:from>
      <xdr:col>100</xdr:col>
      <xdr:colOff>0</xdr:colOff>
      <xdr:row>1</xdr:row>
      <xdr:rowOff>19050</xdr:rowOff>
    </xdr:from>
    <xdr:to>
      <xdr:col>120</xdr:col>
      <xdr:colOff>152400</xdr:colOff>
      <xdr:row>4</xdr:row>
      <xdr:rowOff>63500</xdr:rowOff>
    </xdr:to>
    <xdr:sp macro="" textlink="">
      <xdr:nvSpPr>
        <xdr:cNvPr id="3" name="正方形/長方形 2">
          <a:extLst>
            <a:ext uri="{FF2B5EF4-FFF2-40B4-BE49-F238E27FC236}">
              <a16:creationId xmlns:a16="http://schemas.microsoft.com/office/drawing/2014/main" id="{00000000-0008-0000-0F00-000003000000}"/>
            </a:ext>
          </a:extLst>
        </xdr:cNvPr>
        <xdr:cNvSpPr/>
      </xdr:nvSpPr>
      <xdr:spPr>
        <a:xfrm>
          <a:off x="19050000" y="190500"/>
          <a:ext cx="39624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127000</xdr:colOff>
      <xdr:row>4</xdr:row>
      <xdr:rowOff>38100</xdr:rowOff>
    </xdr:to>
    <xdr:sp macro="" textlink="">
      <xdr:nvSpPr>
        <xdr:cNvPr id="4" name="正方形/長方形 3">
          <a:extLst>
            <a:ext uri="{FF2B5EF4-FFF2-40B4-BE49-F238E27FC236}">
              <a16:creationId xmlns:a16="http://schemas.microsoft.com/office/drawing/2014/main" id="{00000000-0008-0000-0F00-000004000000}"/>
            </a:ext>
          </a:extLst>
        </xdr:cNvPr>
        <xdr:cNvSpPr/>
      </xdr:nvSpPr>
      <xdr:spPr>
        <a:xfrm>
          <a:off x="19069050" y="215900"/>
          <a:ext cx="39179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95250</xdr:colOff>
      <xdr:row>4</xdr:row>
      <xdr:rowOff>0</xdr:rowOff>
    </xdr:to>
    <xdr:sp macro="" textlink="">
      <xdr:nvSpPr>
        <xdr:cNvPr id="5" name="正方形/長方形 4">
          <a:extLst>
            <a:ext uri="{FF2B5EF4-FFF2-40B4-BE49-F238E27FC236}">
              <a16:creationId xmlns:a16="http://schemas.microsoft.com/office/drawing/2014/main" id="{00000000-0008-0000-0F00-000005000000}"/>
            </a:ext>
          </a:extLst>
        </xdr:cNvPr>
        <xdr:cNvSpPr/>
      </xdr:nvSpPr>
      <xdr:spPr>
        <a:xfrm>
          <a:off x="19094450" y="241300"/>
          <a:ext cx="38608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千葉県四街道市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F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F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F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平成</a:t>
          </a:r>
          <a:r>
            <a:rPr kumimoji="1" lang="en-US" altLang="ja-JP" sz="2000" b="1">
              <a:solidFill>
                <a:srgbClr val="FFFFFF"/>
              </a:solidFill>
              <a:latin typeface="ＭＳ ゴシック" panose="020B0609070205080204" pitchFamily="49" charset="-128"/>
              <a:ea typeface="ＭＳ ゴシック" panose="020B0609070205080204" pitchFamily="49" charset="-128"/>
            </a:rPr>
            <a:t>30</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F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F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18</xdr:col>
      <xdr:colOff>127000</xdr:colOff>
      <xdr:row>15</xdr:row>
      <xdr:rowOff>63500</xdr:rowOff>
    </xdr:to>
    <xdr:sp macro="" textlink="">
      <xdr:nvSpPr>
        <xdr:cNvPr id="11" name="正方形/長方形 10">
          <a:extLst>
            <a:ext uri="{FF2B5EF4-FFF2-40B4-BE49-F238E27FC236}">
              <a16:creationId xmlns:a16="http://schemas.microsoft.com/office/drawing/2014/main" id="{00000000-0008-0000-0F00-00000B000000}"/>
            </a:ext>
          </a:extLst>
        </xdr:cNvPr>
        <xdr:cNvSpPr/>
      </xdr:nvSpPr>
      <xdr:spPr>
        <a:xfrm>
          <a:off x="2222500" y="920750"/>
          <a:ext cx="13335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94,027
91,769
34.52
27,205,732
26,172,468
941,955
16,171,192
21,261,033</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F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(H31.1.1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F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F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3.4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F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F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55</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F00-000011000000}"/>
            </a:ext>
          </a:extLst>
        </xdr:cNvPr>
        <xdr:cNvSpPr/>
      </xdr:nvSpPr>
      <xdr:spPr>
        <a:xfrm>
          <a:off x="7175500" y="1714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H26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－１   </a:t>
          </a:r>
          <a:r>
            <a:rPr kumimoji="1" lang="en-US" altLang="ja-JP" sz="1100" b="1">
              <a:solidFill>
                <a:srgbClr val="000000"/>
              </a:solidFill>
              <a:latin typeface="ＭＳ ゴシック" panose="020B0609070205080204" pitchFamily="49" charset="-128"/>
              <a:ea typeface="ＭＳ ゴシック" panose="020B0609070205080204" pitchFamily="49" charset="-128"/>
            </a:rPr>
            <a:t>H27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H28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H29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H30  Ⅱ</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12</xdr:row>
      <xdr:rowOff>101600</xdr:rowOff>
    </xdr:to>
    <xdr:sp macro="" textlink="">
      <xdr:nvSpPr>
        <xdr:cNvPr id="18" name="角丸四角形 17">
          <a:extLst>
            <a:ext uri="{FF2B5EF4-FFF2-40B4-BE49-F238E27FC236}">
              <a16:creationId xmlns:a16="http://schemas.microsoft.com/office/drawing/2014/main" id="{00000000-0008-0000-0F00-000012000000}"/>
            </a:ext>
          </a:extLst>
        </xdr:cNvPr>
        <xdr:cNvSpPr/>
      </xdr:nvSpPr>
      <xdr:spPr>
        <a:xfrm>
          <a:off x="11074400" y="889000"/>
          <a:ext cx="1524000" cy="1270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66</xdr:col>
      <xdr:colOff>95250</xdr:colOff>
      <xdr:row>7</xdr:row>
      <xdr:rowOff>6350</xdr:rowOff>
    </xdr:to>
    <xdr:sp macro="" textlink="">
      <xdr:nvSpPr>
        <xdr:cNvPr id="19" name="正方形/長方形 18">
          <a:extLst>
            <a:ext uri="{FF2B5EF4-FFF2-40B4-BE49-F238E27FC236}">
              <a16:creationId xmlns:a16="http://schemas.microsoft.com/office/drawing/2014/main" id="{00000000-0008-0000-0F00-000013000000}"/>
            </a:ext>
          </a:extLst>
        </xdr:cNvPr>
        <xdr:cNvSpPr/>
      </xdr:nvSpPr>
      <xdr:spPr>
        <a:xfrm>
          <a:off x="11334750" y="9525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66</xdr:col>
      <xdr:colOff>95250</xdr:colOff>
      <xdr:row>8</xdr:row>
      <xdr:rowOff>101600</xdr:rowOff>
    </xdr:to>
    <xdr:sp macro="" textlink="">
      <xdr:nvSpPr>
        <xdr:cNvPr id="20" name="正方形/長方形 19">
          <a:extLst>
            <a:ext uri="{FF2B5EF4-FFF2-40B4-BE49-F238E27FC236}">
              <a16:creationId xmlns:a16="http://schemas.microsoft.com/office/drawing/2014/main" id="{00000000-0008-0000-0F00-000014000000}"/>
            </a:ext>
          </a:extLst>
        </xdr:cNvPr>
        <xdr:cNvSpPr/>
      </xdr:nvSpPr>
      <xdr:spPr>
        <a:xfrm>
          <a:off x="11334750" y="1219200"/>
          <a:ext cx="1333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F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12700</xdr:rowOff>
    </xdr:from>
    <xdr:to>
      <xdr:col>59</xdr:col>
      <xdr:colOff>127000</xdr:colOff>
      <xdr:row>6</xdr:row>
      <xdr:rowOff>12700</xdr:rowOff>
    </xdr:to>
    <xdr:cxnSp macro="">
      <xdr:nvCxnSpPr>
        <xdr:cNvPr id="22" name="直線コネクタ 21">
          <a:extLst>
            <a:ext uri="{FF2B5EF4-FFF2-40B4-BE49-F238E27FC236}">
              <a16:creationId xmlns:a16="http://schemas.microsoft.com/office/drawing/2014/main" id="{00000000-0008-0000-0F00-000016000000}"/>
            </a:ext>
          </a:extLst>
        </xdr:cNvPr>
        <xdr:cNvCxnSpPr/>
      </xdr:nvCxnSpPr>
      <xdr:spPr>
        <a:xfrm flipH="1">
          <a:off x="11156950" y="10414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133350</xdr:rowOff>
    </xdr:from>
    <xdr:to>
      <xdr:col>59</xdr:col>
      <xdr:colOff>73025</xdr:colOff>
      <xdr:row>6</xdr:row>
      <xdr:rowOff>63500</xdr:rowOff>
    </xdr:to>
    <xdr:sp macro="" textlink="">
      <xdr:nvSpPr>
        <xdr:cNvPr id="23" name="楕円 22">
          <a:extLst>
            <a:ext uri="{FF2B5EF4-FFF2-40B4-BE49-F238E27FC236}">
              <a16:creationId xmlns:a16="http://schemas.microsoft.com/office/drawing/2014/main" id="{00000000-0008-0000-0F00-000017000000}"/>
            </a:ext>
          </a:extLst>
        </xdr:cNvPr>
        <xdr:cNvSpPr/>
      </xdr:nvSpPr>
      <xdr:spPr>
        <a:xfrm>
          <a:off x="11210925" y="990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57150</xdr:rowOff>
    </xdr:from>
    <xdr:to>
      <xdr:col>59</xdr:col>
      <xdr:colOff>73025</xdr:colOff>
      <xdr:row>7</xdr:row>
      <xdr:rowOff>158750</xdr:rowOff>
    </xdr:to>
    <xdr:sp macro="" textlink="">
      <xdr:nvSpPr>
        <xdr:cNvPr id="24" name="フローチャート: 判断 23">
          <a:extLst>
            <a:ext uri="{FF2B5EF4-FFF2-40B4-BE49-F238E27FC236}">
              <a16:creationId xmlns:a16="http://schemas.microsoft.com/office/drawing/2014/main" id="{00000000-0008-0000-0F00-000018000000}"/>
            </a:ext>
          </a:extLst>
        </xdr:cNvPr>
        <xdr:cNvSpPr/>
      </xdr:nvSpPr>
      <xdr:spPr>
        <a:xfrm>
          <a:off x="11210925" y="1257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15875</xdr:colOff>
      <xdr:row>8</xdr:row>
      <xdr:rowOff>152400</xdr:rowOff>
    </xdr:from>
    <xdr:to>
      <xdr:col>59</xdr:col>
      <xdr:colOff>15875</xdr:colOff>
      <xdr:row>9</xdr:row>
      <xdr:rowOff>120650</xdr:rowOff>
    </xdr:to>
    <xdr:cxnSp macro="">
      <xdr:nvCxnSpPr>
        <xdr:cNvPr id="25" name="直線コネクタ 24">
          <a:extLst>
            <a:ext uri="{FF2B5EF4-FFF2-40B4-BE49-F238E27FC236}">
              <a16:creationId xmlns:a16="http://schemas.microsoft.com/office/drawing/2014/main" id="{00000000-0008-0000-0F00-000019000000}"/>
            </a:ext>
          </a:extLst>
        </xdr:cNvPr>
        <xdr:cNvCxnSpPr/>
      </xdr:nvCxnSpPr>
      <xdr:spPr>
        <a:xfrm>
          <a:off x="11255375"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F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15875</xdr:colOff>
      <xdr:row>10</xdr:row>
      <xdr:rowOff>47625</xdr:rowOff>
    </xdr:from>
    <xdr:to>
      <xdr:col>59</xdr:col>
      <xdr:colOff>15875</xdr:colOff>
      <xdr:row>11</xdr:row>
      <xdr:rowOff>15875</xdr:rowOff>
    </xdr:to>
    <xdr:cxnSp macro="">
      <xdr:nvCxnSpPr>
        <xdr:cNvPr id="27" name="直線コネクタ 26">
          <a:extLst>
            <a:ext uri="{FF2B5EF4-FFF2-40B4-BE49-F238E27FC236}">
              <a16:creationId xmlns:a16="http://schemas.microsoft.com/office/drawing/2014/main" id="{00000000-0008-0000-0F00-00001B000000}"/>
            </a:ext>
          </a:extLst>
        </xdr:cNvPr>
        <xdr:cNvCxnSpPr/>
      </xdr:nvCxnSpPr>
      <xdr:spPr>
        <a:xfrm flipV="1">
          <a:off x="11255375"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F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50800</xdr:rowOff>
    </xdr:from>
    <xdr:ext cx="8896666" cy="259045"/>
    <xdr:sp macro="" textlink="">
      <xdr:nvSpPr>
        <xdr:cNvPr id="29" name="テキスト ボックス 28">
          <a:extLst>
            <a:ext uri="{FF2B5EF4-FFF2-40B4-BE49-F238E27FC236}">
              <a16:creationId xmlns:a16="http://schemas.microsoft.com/office/drawing/2014/main" id="{00000000-0008-0000-0F00-00001D000000}"/>
            </a:ext>
          </a:extLst>
        </xdr:cNvPr>
        <xdr:cNvSpPr txBox="1"/>
      </xdr:nvSpPr>
      <xdr:spPr>
        <a:xfrm>
          <a:off x="698500" y="27940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25400</xdr:rowOff>
    </xdr:from>
    <xdr:ext cx="6046335" cy="259045"/>
    <xdr:sp macro="" textlink="">
      <xdr:nvSpPr>
        <xdr:cNvPr id="30" name="テキスト ボックス 29">
          <a:extLst>
            <a:ext uri="{FF2B5EF4-FFF2-40B4-BE49-F238E27FC236}">
              <a16:creationId xmlns:a16="http://schemas.microsoft.com/office/drawing/2014/main" id="{00000000-0008-0000-0F00-00001E000000}"/>
            </a:ext>
          </a:extLst>
        </xdr:cNvPr>
        <xdr:cNvSpPr txBox="1"/>
      </xdr:nvSpPr>
      <xdr:spPr>
        <a:xfrm>
          <a:off x="698500" y="3111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0</xdr:rowOff>
    </xdr:from>
    <xdr:ext cx="8295925" cy="259045"/>
    <xdr:sp macro="" textlink="">
      <xdr:nvSpPr>
        <xdr:cNvPr id="31" name="テキスト ボックス 30">
          <a:extLst>
            <a:ext uri="{FF2B5EF4-FFF2-40B4-BE49-F238E27FC236}">
              <a16:creationId xmlns:a16="http://schemas.microsoft.com/office/drawing/2014/main" id="{00000000-0008-0000-0F00-00001F000000}"/>
            </a:ext>
          </a:extLst>
        </xdr:cNvPr>
        <xdr:cNvSpPr txBox="1"/>
      </xdr:nvSpPr>
      <xdr:spPr>
        <a:xfrm>
          <a:off x="698500" y="3429000"/>
          <a:ext cx="829592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類似団体内順位、全国平均、各都道府県平均は、平成</a:t>
          </a:r>
          <a:r>
            <a:rPr kumimoji="1" lang="en-US" altLang="ja-JP" sz="1000">
              <a:solidFill>
                <a:srgbClr val="000000"/>
              </a:solidFill>
              <a:latin typeface="ＭＳ Ｐゴシック" panose="020B0600070205080204" pitchFamily="50" charset="-128"/>
              <a:ea typeface="ＭＳ Ｐゴシック" panose="020B0600070205080204" pitchFamily="50" charset="-128"/>
            </a:rPr>
            <a:t>30</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24</xdr:row>
      <xdr:rowOff>76200</xdr:rowOff>
    </xdr:from>
    <xdr:to>
      <xdr:col>28</xdr:col>
      <xdr:colOff>152400</xdr:colOff>
      <xdr:row>28</xdr:row>
      <xdr:rowOff>25400</xdr:rowOff>
    </xdr:to>
    <xdr:sp macro="" textlink="">
      <xdr:nvSpPr>
        <xdr:cNvPr id="32" name="正方形/長方形 31">
          <a:extLst>
            <a:ext uri="{FF2B5EF4-FFF2-40B4-BE49-F238E27FC236}">
              <a16:creationId xmlns:a16="http://schemas.microsoft.com/office/drawing/2014/main" id="{00000000-0008-0000-0F00-000020000000}"/>
            </a:ext>
          </a:extLst>
        </xdr:cNvPr>
        <xdr:cNvSpPr/>
      </xdr:nvSpPr>
      <xdr:spPr>
        <a:xfrm>
          <a:off x="762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28</xdr:row>
      <xdr:rowOff>50800</xdr:rowOff>
    </xdr:from>
    <xdr:to>
      <xdr:col>12</xdr:col>
      <xdr:colOff>127000</xdr:colOff>
      <xdr:row>29</xdr:row>
      <xdr:rowOff>133350</xdr:rowOff>
    </xdr:to>
    <xdr:sp macro="" textlink="">
      <xdr:nvSpPr>
        <xdr:cNvPr id="33" name="正方形/長方形 32">
          <a:extLst>
            <a:ext uri="{FF2B5EF4-FFF2-40B4-BE49-F238E27FC236}">
              <a16:creationId xmlns:a16="http://schemas.microsoft.com/office/drawing/2014/main" id="{00000000-0008-0000-0F00-000021000000}"/>
            </a:ext>
          </a:extLst>
        </xdr:cNvPr>
        <xdr:cNvSpPr/>
      </xdr:nvSpPr>
      <xdr:spPr>
        <a:xfrm>
          <a:off x="8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29</xdr:row>
      <xdr:rowOff>82550</xdr:rowOff>
    </xdr:from>
    <xdr:to>
      <xdr:col>12</xdr:col>
      <xdr:colOff>127000</xdr:colOff>
      <xdr:row>30</xdr:row>
      <xdr:rowOff>165100</xdr:rowOff>
    </xdr:to>
    <xdr:sp macro="" textlink="">
      <xdr:nvSpPr>
        <xdr:cNvPr id="34" name="正方形/長方形 33">
          <a:extLst>
            <a:ext uri="{FF2B5EF4-FFF2-40B4-BE49-F238E27FC236}">
              <a16:creationId xmlns:a16="http://schemas.microsoft.com/office/drawing/2014/main" id="{00000000-0008-0000-0F00-000022000000}"/>
            </a:ext>
          </a:extLst>
        </xdr:cNvPr>
        <xdr:cNvSpPr/>
      </xdr:nvSpPr>
      <xdr:spPr>
        <a:xfrm>
          <a:off x="8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28</xdr:row>
      <xdr:rowOff>50800</xdr:rowOff>
    </xdr:from>
    <xdr:to>
      <xdr:col>18</xdr:col>
      <xdr:colOff>0</xdr:colOff>
      <xdr:row>29</xdr:row>
      <xdr:rowOff>133350</xdr:rowOff>
    </xdr:to>
    <xdr:sp macro="" textlink="">
      <xdr:nvSpPr>
        <xdr:cNvPr id="35" name="正方形/長方形 34">
          <a:extLst>
            <a:ext uri="{FF2B5EF4-FFF2-40B4-BE49-F238E27FC236}">
              <a16:creationId xmlns:a16="http://schemas.microsoft.com/office/drawing/2014/main" id="{00000000-0008-0000-0F00-000023000000}"/>
            </a:ext>
          </a:extLst>
        </xdr:cNvPr>
        <xdr:cNvSpPr/>
      </xdr:nvSpPr>
      <xdr:spPr>
        <a:xfrm>
          <a:off x="190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29</xdr:row>
      <xdr:rowOff>82550</xdr:rowOff>
    </xdr:from>
    <xdr:to>
      <xdr:col>18</xdr:col>
      <xdr:colOff>0</xdr:colOff>
      <xdr:row>30</xdr:row>
      <xdr:rowOff>165100</xdr:rowOff>
    </xdr:to>
    <xdr:sp macro="" textlink="">
      <xdr:nvSpPr>
        <xdr:cNvPr id="36" name="正方形/長方形 35">
          <a:extLst>
            <a:ext uri="{FF2B5EF4-FFF2-40B4-BE49-F238E27FC236}">
              <a16:creationId xmlns:a16="http://schemas.microsoft.com/office/drawing/2014/main" id="{00000000-0008-0000-0F00-000024000000}"/>
            </a:ext>
          </a:extLst>
        </xdr:cNvPr>
        <xdr:cNvSpPr/>
      </xdr:nvSpPr>
      <xdr:spPr>
        <a:xfrm>
          <a:off x="190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28</xdr:row>
      <xdr:rowOff>50800</xdr:rowOff>
    </xdr:from>
    <xdr:to>
      <xdr:col>24</xdr:col>
      <xdr:colOff>0</xdr:colOff>
      <xdr:row>29</xdr:row>
      <xdr:rowOff>133350</xdr:rowOff>
    </xdr:to>
    <xdr:sp macro="" textlink="">
      <xdr:nvSpPr>
        <xdr:cNvPr id="37" name="正方形/長方形 36">
          <a:extLst>
            <a:ext uri="{FF2B5EF4-FFF2-40B4-BE49-F238E27FC236}">
              <a16:creationId xmlns:a16="http://schemas.microsoft.com/office/drawing/2014/main" id="{00000000-0008-0000-0F00-000025000000}"/>
            </a:ext>
          </a:extLst>
        </xdr:cNvPr>
        <xdr:cNvSpPr/>
      </xdr:nvSpPr>
      <xdr:spPr>
        <a:xfrm>
          <a:off x="3048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29</xdr:row>
      <xdr:rowOff>82550</xdr:rowOff>
    </xdr:from>
    <xdr:to>
      <xdr:col>24</xdr:col>
      <xdr:colOff>0</xdr:colOff>
      <xdr:row>30</xdr:row>
      <xdr:rowOff>165100</xdr:rowOff>
    </xdr:to>
    <xdr:sp macro="" textlink="">
      <xdr:nvSpPr>
        <xdr:cNvPr id="38" name="正方形/長方形 37">
          <a:extLst>
            <a:ext uri="{FF2B5EF4-FFF2-40B4-BE49-F238E27FC236}">
              <a16:creationId xmlns:a16="http://schemas.microsoft.com/office/drawing/2014/main" id="{00000000-0008-0000-0F00-000026000000}"/>
            </a:ext>
          </a:extLst>
        </xdr:cNvPr>
        <xdr:cNvSpPr/>
      </xdr:nvSpPr>
      <xdr:spPr>
        <a:xfrm>
          <a:off x="3048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31</xdr:row>
      <xdr:rowOff>19050</xdr:rowOff>
    </xdr:from>
    <xdr:to>
      <xdr:col>28</xdr:col>
      <xdr:colOff>152400</xdr:colOff>
      <xdr:row>44</xdr:row>
      <xdr:rowOff>76200</xdr:rowOff>
    </xdr:to>
    <xdr:sp macro="" textlink="">
      <xdr:nvSpPr>
        <xdr:cNvPr id="39" name="正方形/長方形 38">
          <a:extLst>
            <a:ext uri="{FF2B5EF4-FFF2-40B4-BE49-F238E27FC236}">
              <a16:creationId xmlns:a16="http://schemas.microsoft.com/office/drawing/2014/main" id="{00000000-0008-0000-0F00-000027000000}"/>
            </a:ext>
          </a:extLst>
        </xdr:cNvPr>
        <xdr:cNvSpPr/>
      </xdr:nvSpPr>
      <xdr:spPr>
        <a:xfrm>
          <a:off x="762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30</xdr:row>
      <xdr:rowOff>0</xdr:rowOff>
    </xdr:from>
    <xdr:ext cx="298543" cy="225703"/>
    <xdr:sp macro="" textlink="">
      <xdr:nvSpPr>
        <xdr:cNvPr id="40" name="テキスト ボックス 39">
          <a:extLst>
            <a:ext uri="{FF2B5EF4-FFF2-40B4-BE49-F238E27FC236}">
              <a16:creationId xmlns:a16="http://schemas.microsoft.com/office/drawing/2014/main" id="{00000000-0008-0000-0F00-000028000000}"/>
            </a:ext>
          </a:extLst>
        </xdr:cNvPr>
        <xdr:cNvSpPr txBox="1"/>
      </xdr:nvSpPr>
      <xdr:spPr>
        <a:xfrm>
          <a:off x="723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44</xdr:row>
      <xdr:rowOff>76200</xdr:rowOff>
    </xdr:from>
    <xdr:to>
      <xdr:col>28</xdr:col>
      <xdr:colOff>114300</xdr:colOff>
      <xdr:row>44</xdr:row>
      <xdr:rowOff>76200</xdr:rowOff>
    </xdr:to>
    <xdr:cxnSp macro="">
      <xdr:nvCxnSpPr>
        <xdr:cNvPr id="41" name="直線コネクタ 40">
          <a:extLst>
            <a:ext uri="{FF2B5EF4-FFF2-40B4-BE49-F238E27FC236}">
              <a16:creationId xmlns:a16="http://schemas.microsoft.com/office/drawing/2014/main" id="{00000000-0008-0000-0F00-000029000000}"/>
            </a:ext>
          </a:extLst>
        </xdr:cNvPr>
        <xdr:cNvCxnSpPr/>
      </xdr:nvCxnSpPr>
      <xdr:spPr>
        <a:xfrm>
          <a:off x="762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42</xdr:row>
      <xdr:rowOff>92528</xdr:rowOff>
    </xdr:from>
    <xdr:to>
      <xdr:col>28</xdr:col>
      <xdr:colOff>114300</xdr:colOff>
      <xdr:row>42</xdr:row>
      <xdr:rowOff>92528</xdr:rowOff>
    </xdr:to>
    <xdr:cxnSp macro="">
      <xdr:nvCxnSpPr>
        <xdr:cNvPr id="42" name="直線コネクタ 41">
          <a:extLst>
            <a:ext uri="{FF2B5EF4-FFF2-40B4-BE49-F238E27FC236}">
              <a16:creationId xmlns:a16="http://schemas.microsoft.com/office/drawing/2014/main" id="{00000000-0008-0000-0F00-00002A000000}"/>
            </a:ext>
          </a:extLst>
        </xdr:cNvPr>
        <xdr:cNvCxnSpPr/>
      </xdr:nvCxnSpPr>
      <xdr:spPr>
        <a:xfrm>
          <a:off x="762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41</xdr:row>
      <xdr:rowOff>121755</xdr:rowOff>
    </xdr:from>
    <xdr:ext cx="338939" cy="259045"/>
    <xdr:sp macro="" textlink="">
      <xdr:nvSpPr>
        <xdr:cNvPr id="43" name="テキスト ボックス 42">
          <a:extLst>
            <a:ext uri="{FF2B5EF4-FFF2-40B4-BE49-F238E27FC236}">
              <a16:creationId xmlns:a16="http://schemas.microsoft.com/office/drawing/2014/main" id="{00000000-0008-0000-0F00-00002B000000}"/>
            </a:ext>
          </a:extLst>
        </xdr:cNvPr>
        <xdr:cNvSpPr txBox="1"/>
      </xdr:nvSpPr>
      <xdr:spPr>
        <a:xfrm>
          <a:off x="423061" y="7151205"/>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40</xdr:row>
      <xdr:rowOff>108857</xdr:rowOff>
    </xdr:from>
    <xdr:to>
      <xdr:col>28</xdr:col>
      <xdr:colOff>114300</xdr:colOff>
      <xdr:row>40</xdr:row>
      <xdr:rowOff>108857</xdr:rowOff>
    </xdr:to>
    <xdr:cxnSp macro="">
      <xdr:nvCxnSpPr>
        <xdr:cNvPr id="44" name="直線コネクタ 43">
          <a:extLst>
            <a:ext uri="{FF2B5EF4-FFF2-40B4-BE49-F238E27FC236}">
              <a16:creationId xmlns:a16="http://schemas.microsoft.com/office/drawing/2014/main" id="{00000000-0008-0000-0F00-00002C000000}"/>
            </a:ext>
          </a:extLst>
        </xdr:cNvPr>
        <xdr:cNvCxnSpPr/>
      </xdr:nvCxnSpPr>
      <xdr:spPr>
        <a:xfrm>
          <a:off x="762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39</xdr:row>
      <xdr:rowOff>138084</xdr:rowOff>
    </xdr:from>
    <xdr:ext cx="403059" cy="259045"/>
    <xdr:sp macro="" textlink="">
      <xdr:nvSpPr>
        <xdr:cNvPr id="45" name="テキスト ボックス 44">
          <a:extLst>
            <a:ext uri="{FF2B5EF4-FFF2-40B4-BE49-F238E27FC236}">
              <a16:creationId xmlns:a16="http://schemas.microsoft.com/office/drawing/2014/main" id="{00000000-0008-0000-0F00-00002D000000}"/>
            </a:ext>
          </a:extLst>
        </xdr:cNvPr>
        <xdr:cNvSpPr txBox="1"/>
      </xdr:nvSpPr>
      <xdr:spPr>
        <a:xfrm>
          <a:off x="358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125185</xdr:rowOff>
    </xdr:from>
    <xdr:to>
      <xdr:col>28</xdr:col>
      <xdr:colOff>114300</xdr:colOff>
      <xdr:row>38</xdr:row>
      <xdr:rowOff>125185</xdr:rowOff>
    </xdr:to>
    <xdr:cxnSp macro="">
      <xdr:nvCxnSpPr>
        <xdr:cNvPr id="46" name="直線コネクタ 45">
          <a:extLst>
            <a:ext uri="{FF2B5EF4-FFF2-40B4-BE49-F238E27FC236}">
              <a16:creationId xmlns:a16="http://schemas.microsoft.com/office/drawing/2014/main" id="{00000000-0008-0000-0F00-00002E000000}"/>
            </a:ext>
          </a:extLst>
        </xdr:cNvPr>
        <xdr:cNvCxnSpPr/>
      </xdr:nvCxnSpPr>
      <xdr:spPr>
        <a:xfrm>
          <a:off x="762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37</xdr:row>
      <xdr:rowOff>154412</xdr:rowOff>
    </xdr:from>
    <xdr:ext cx="403059" cy="259045"/>
    <xdr:sp macro="" textlink="">
      <xdr:nvSpPr>
        <xdr:cNvPr id="47" name="テキスト ボックス 46">
          <a:extLst>
            <a:ext uri="{FF2B5EF4-FFF2-40B4-BE49-F238E27FC236}">
              <a16:creationId xmlns:a16="http://schemas.microsoft.com/office/drawing/2014/main" id="{00000000-0008-0000-0F00-00002F000000}"/>
            </a:ext>
          </a:extLst>
        </xdr:cNvPr>
        <xdr:cNvSpPr txBox="1"/>
      </xdr:nvSpPr>
      <xdr:spPr>
        <a:xfrm>
          <a:off x="358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141514</xdr:rowOff>
    </xdr:from>
    <xdr:to>
      <xdr:col>28</xdr:col>
      <xdr:colOff>114300</xdr:colOff>
      <xdr:row>36</xdr:row>
      <xdr:rowOff>141514</xdr:rowOff>
    </xdr:to>
    <xdr:cxnSp macro="">
      <xdr:nvCxnSpPr>
        <xdr:cNvPr id="48" name="直線コネクタ 47">
          <a:extLst>
            <a:ext uri="{FF2B5EF4-FFF2-40B4-BE49-F238E27FC236}">
              <a16:creationId xmlns:a16="http://schemas.microsoft.com/office/drawing/2014/main" id="{00000000-0008-0000-0F00-000030000000}"/>
            </a:ext>
          </a:extLst>
        </xdr:cNvPr>
        <xdr:cNvCxnSpPr/>
      </xdr:nvCxnSpPr>
      <xdr:spPr>
        <a:xfrm>
          <a:off x="762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35</xdr:row>
      <xdr:rowOff>170741</xdr:rowOff>
    </xdr:from>
    <xdr:ext cx="403059" cy="259045"/>
    <xdr:sp macro="" textlink="">
      <xdr:nvSpPr>
        <xdr:cNvPr id="49" name="テキスト ボックス 48">
          <a:extLst>
            <a:ext uri="{FF2B5EF4-FFF2-40B4-BE49-F238E27FC236}">
              <a16:creationId xmlns:a16="http://schemas.microsoft.com/office/drawing/2014/main" id="{00000000-0008-0000-0F00-000031000000}"/>
            </a:ext>
          </a:extLst>
        </xdr:cNvPr>
        <xdr:cNvSpPr txBox="1"/>
      </xdr:nvSpPr>
      <xdr:spPr>
        <a:xfrm>
          <a:off x="358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157843</xdr:rowOff>
    </xdr:from>
    <xdr:to>
      <xdr:col>28</xdr:col>
      <xdr:colOff>114300</xdr:colOff>
      <xdr:row>34</xdr:row>
      <xdr:rowOff>157843</xdr:rowOff>
    </xdr:to>
    <xdr:cxnSp macro="">
      <xdr:nvCxnSpPr>
        <xdr:cNvPr id="50" name="直線コネクタ 49">
          <a:extLst>
            <a:ext uri="{FF2B5EF4-FFF2-40B4-BE49-F238E27FC236}">
              <a16:creationId xmlns:a16="http://schemas.microsoft.com/office/drawing/2014/main" id="{00000000-0008-0000-0F00-000032000000}"/>
            </a:ext>
          </a:extLst>
        </xdr:cNvPr>
        <xdr:cNvCxnSpPr/>
      </xdr:nvCxnSpPr>
      <xdr:spPr>
        <a:xfrm>
          <a:off x="762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34</xdr:row>
      <xdr:rowOff>15620</xdr:rowOff>
    </xdr:from>
    <xdr:ext cx="403059" cy="259045"/>
    <xdr:sp macro="" textlink="">
      <xdr:nvSpPr>
        <xdr:cNvPr id="51" name="テキスト ボックス 50">
          <a:extLst>
            <a:ext uri="{FF2B5EF4-FFF2-40B4-BE49-F238E27FC236}">
              <a16:creationId xmlns:a16="http://schemas.microsoft.com/office/drawing/2014/main" id="{00000000-0008-0000-0F00-000033000000}"/>
            </a:ext>
          </a:extLst>
        </xdr:cNvPr>
        <xdr:cNvSpPr txBox="1"/>
      </xdr:nvSpPr>
      <xdr:spPr>
        <a:xfrm>
          <a:off x="358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2722</xdr:rowOff>
    </xdr:from>
    <xdr:to>
      <xdr:col>28</xdr:col>
      <xdr:colOff>114300</xdr:colOff>
      <xdr:row>33</xdr:row>
      <xdr:rowOff>2722</xdr:rowOff>
    </xdr:to>
    <xdr:cxnSp macro="">
      <xdr:nvCxnSpPr>
        <xdr:cNvPr id="52" name="直線コネクタ 51">
          <a:extLst>
            <a:ext uri="{FF2B5EF4-FFF2-40B4-BE49-F238E27FC236}">
              <a16:creationId xmlns:a16="http://schemas.microsoft.com/office/drawing/2014/main" id="{00000000-0008-0000-0F00-000034000000}"/>
            </a:ext>
          </a:extLst>
        </xdr:cNvPr>
        <xdr:cNvCxnSpPr/>
      </xdr:nvCxnSpPr>
      <xdr:spPr>
        <a:xfrm>
          <a:off x="762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32</xdr:row>
      <xdr:rowOff>31949</xdr:rowOff>
    </xdr:from>
    <xdr:ext cx="467179" cy="259045"/>
    <xdr:sp macro="" textlink="">
      <xdr:nvSpPr>
        <xdr:cNvPr id="53" name="テキスト ボックス 52">
          <a:extLst>
            <a:ext uri="{FF2B5EF4-FFF2-40B4-BE49-F238E27FC236}">
              <a16:creationId xmlns:a16="http://schemas.microsoft.com/office/drawing/2014/main" id="{00000000-0008-0000-0F00-000035000000}"/>
            </a:ext>
          </a:extLst>
        </xdr:cNvPr>
        <xdr:cNvSpPr txBox="1"/>
      </xdr:nvSpPr>
      <xdr:spPr>
        <a:xfrm>
          <a:off x="294821" y="551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114300</xdr:colOff>
      <xdr:row>31</xdr:row>
      <xdr:rowOff>19050</xdr:rowOff>
    </xdr:to>
    <xdr:cxnSp macro="">
      <xdr:nvCxnSpPr>
        <xdr:cNvPr id="54" name="直線コネクタ 53">
          <a:extLst>
            <a:ext uri="{FF2B5EF4-FFF2-40B4-BE49-F238E27FC236}">
              <a16:creationId xmlns:a16="http://schemas.microsoft.com/office/drawing/2014/main" id="{00000000-0008-0000-0F00-000036000000}"/>
            </a:ext>
          </a:extLst>
        </xdr:cNvPr>
        <xdr:cNvCxnSpPr/>
      </xdr:nvCxnSpPr>
      <xdr:spPr>
        <a:xfrm>
          <a:off x="762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30</xdr:row>
      <xdr:rowOff>48277</xdr:rowOff>
    </xdr:from>
    <xdr:ext cx="467179" cy="259045"/>
    <xdr:sp macro="" textlink="">
      <xdr:nvSpPr>
        <xdr:cNvPr id="55" name="テキスト ボックス 54">
          <a:extLst>
            <a:ext uri="{FF2B5EF4-FFF2-40B4-BE49-F238E27FC236}">
              <a16:creationId xmlns:a16="http://schemas.microsoft.com/office/drawing/2014/main" id="{00000000-0008-0000-0F00-000037000000}"/>
            </a:ext>
          </a:extLst>
        </xdr:cNvPr>
        <xdr:cNvSpPr txBox="1"/>
      </xdr:nvSpPr>
      <xdr:spPr>
        <a:xfrm>
          <a:off x="294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19050</xdr:rowOff>
    </xdr:from>
    <xdr:to>
      <xdr:col>28</xdr:col>
      <xdr:colOff>152400</xdr:colOff>
      <xdr:row>44</xdr:row>
      <xdr:rowOff>76200</xdr:rowOff>
    </xdr:to>
    <xdr:sp macro="" textlink="">
      <xdr:nvSpPr>
        <xdr:cNvPr id="56" name="【図書館】&#10;有形固定資産減価償却率グラフ枠">
          <a:extLst>
            <a:ext uri="{FF2B5EF4-FFF2-40B4-BE49-F238E27FC236}">
              <a16:creationId xmlns:a16="http://schemas.microsoft.com/office/drawing/2014/main" id="{00000000-0008-0000-0F00-000038000000}"/>
            </a:ext>
          </a:extLst>
        </xdr:cNvPr>
        <xdr:cNvSpPr/>
      </xdr:nvSpPr>
      <xdr:spPr>
        <a:xfrm>
          <a:off x="762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34</xdr:row>
      <xdr:rowOff>30480</xdr:rowOff>
    </xdr:from>
    <xdr:to>
      <xdr:col>24</xdr:col>
      <xdr:colOff>62865</xdr:colOff>
      <xdr:row>42</xdr:row>
      <xdr:rowOff>92528</xdr:rowOff>
    </xdr:to>
    <xdr:cxnSp macro="">
      <xdr:nvCxnSpPr>
        <xdr:cNvPr id="57" name="直線コネクタ 56">
          <a:extLst>
            <a:ext uri="{FF2B5EF4-FFF2-40B4-BE49-F238E27FC236}">
              <a16:creationId xmlns:a16="http://schemas.microsoft.com/office/drawing/2014/main" id="{00000000-0008-0000-0F00-000039000000}"/>
            </a:ext>
          </a:extLst>
        </xdr:cNvPr>
        <xdr:cNvCxnSpPr/>
      </xdr:nvCxnSpPr>
      <xdr:spPr>
        <a:xfrm flipV="1">
          <a:off x="4634865" y="5859780"/>
          <a:ext cx="0" cy="14336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42</xdr:row>
      <xdr:rowOff>96355</xdr:rowOff>
    </xdr:from>
    <xdr:ext cx="340478" cy="259045"/>
    <xdr:sp macro="" textlink="">
      <xdr:nvSpPr>
        <xdr:cNvPr id="58" name="【図書館】&#10;有形固定資産減価償却率最小値テキスト">
          <a:extLst>
            <a:ext uri="{FF2B5EF4-FFF2-40B4-BE49-F238E27FC236}">
              <a16:creationId xmlns:a16="http://schemas.microsoft.com/office/drawing/2014/main" id="{00000000-0008-0000-0F00-00003A000000}"/>
            </a:ext>
          </a:extLst>
        </xdr:cNvPr>
        <xdr:cNvSpPr txBox="1"/>
      </xdr:nvSpPr>
      <xdr:spPr>
        <a:xfrm>
          <a:off x="4673600" y="7297255"/>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42</xdr:row>
      <xdr:rowOff>92528</xdr:rowOff>
    </xdr:from>
    <xdr:to>
      <xdr:col>24</xdr:col>
      <xdr:colOff>152400</xdr:colOff>
      <xdr:row>42</xdr:row>
      <xdr:rowOff>92528</xdr:rowOff>
    </xdr:to>
    <xdr:cxnSp macro="">
      <xdr:nvCxnSpPr>
        <xdr:cNvPr id="59" name="直線コネクタ 58">
          <a:extLst>
            <a:ext uri="{FF2B5EF4-FFF2-40B4-BE49-F238E27FC236}">
              <a16:creationId xmlns:a16="http://schemas.microsoft.com/office/drawing/2014/main" id="{00000000-0008-0000-0F00-00003B000000}"/>
            </a:ext>
          </a:extLst>
        </xdr:cNvPr>
        <xdr:cNvCxnSpPr/>
      </xdr:nvCxnSpPr>
      <xdr:spPr>
        <a:xfrm>
          <a:off x="4546600" y="7293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32</xdr:row>
      <xdr:rowOff>148607</xdr:rowOff>
    </xdr:from>
    <xdr:ext cx="405111" cy="259045"/>
    <xdr:sp macro="" textlink="">
      <xdr:nvSpPr>
        <xdr:cNvPr id="60" name="【図書館】&#10;有形固定資産減価償却率最大値テキスト">
          <a:extLst>
            <a:ext uri="{FF2B5EF4-FFF2-40B4-BE49-F238E27FC236}">
              <a16:creationId xmlns:a16="http://schemas.microsoft.com/office/drawing/2014/main" id="{00000000-0008-0000-0F00-00003C000000}"/>
            </a:ext>
          </a:extLst>
        </xdr:cNvPr>
        <xdr:cNvSpPr txBox="1"/>
      </xdr:nvSpPr>
      <xdr:spPr>
        <a:xfrm>
          <a:off x="4673600" y="5635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34</xdr:row>
      <xdr:rowOff>30480</xdr:rowOff>
    </xdr:from>
    <xdr:to>
      <xdr:col>24</xdr:col>
      <xdr:colOff>152400</xdr:colOff>
      <xdr:row>34</xdr:row>
      <xdr:rowOff>30480</xdr:rowOff>
    </xdr:to>
    <xdr:cxnSp macro="">
      <xdr:nvCxnSpPr>
        <xdr:cNvPr id="61" name="直線コネクタ 60">
          <a:extLst>
            <a:ext uri="{FF2B5EF4-FFF2-40B4-BE49-F238E27FC236}">
              <a16:creationId xmlns:a16="http://schemas.microsoft.com/office/drawing/2014/main" id="{00000000-0008-0000-0F00-00003D000000}"/>
            </a:ext>
          </a:extLst>
        </xdr:cNvPr>
        <xdr:cNvCxnSpPr/>
      </xdr:nvCxnSpPr>
      <xdr:spPr>
        <a:xfrm>
          <a:off x="4546600" y="58597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37</xdr:row>
      <xdr:rowOff>150784</xdr:rowOff>
    </xdr:from>
    <xdr:ext cx="405111" cy="259045"/>
    <xdr:sp macro="" textlink="">
      <xdr:nvSpPr>
        <xdr:cNvPr id="62" name="【図書館】&#10;有形固定資産減価償却率平均値テキスト">
          <a:extLst>
            <a:ext uri="{FF2B5EF4-FFF2-40B4-BE49-F238E27FC236}">
              <a16:creationId xmlns:a16="http://schemas.microsoft.com/office/drawing/2014/main" id="{00000000-0008-0000-0F00-00003E000000}"/>
            </a:ext>
          </a:extLst>
        </xdr:cNvPr>
        <xdr:cNvSpPr txBox="1"/>
      </xdr:nvSpPr>
      <xdr:spPr>
        <a:xfrm>
          <a:off x="4673600" y="6494434"/>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38</xdr:row>
      <xdr:rowOff>907</xdr:rowOff>
    </xdr:from>
    <xdr:to>
      <xdr:col>24</xdr:col>
      <xdr:colOff>114300</xdr:colOff>
      <xdr:row>38</xdr:row>
      <xdr:rowOff>102507</xdr:rowOff>
    </xdr:to>
    <xdr:sp macro="" textlink="">
      <xdr:nvSpPr>
        <xdr:cNvPr id="63" name="フローチャート: 判断 62">
          <a:extLst>
            <a:ext uri="{FF2B5EF4-FFF2-40B4-BE49-F238E27FC236}">
              <a16:creationId xmlns:a16="http://schemas.microsoft.com/office/drawing/2014/main" id="{00000000-0008-0000-0F00-00003F000000}"/>
            </a:ext>
          </a:extLst>
        </xdr:cNvPr>
        <xdr:cNvSpPr/>
      </xdr:nvSpPr>
      <xdr:spPr>
        <a:xfrm>
          <a:off x="4584700" y="65160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38</xdr:row>
      <xdr:rowOff>15603</xdr:rowOff>
    </xdr:from>
    <xdr:to>
      <xdr:col>20</xdr:col>
      <xdr:colOff>38100</xdr:colOff>
      <xdr:row>38</xdr:row>
      <xdr:rowOff>117203</xdr:rowOff>
    </xdr:to>
    <xdr:sp macro="" textlink="">
      <xdr:nvSpPr>
        <xdr:cNvPr id="64" name="フローチャート: 判断 63">
          <a:extLst>
            <a:ext uri="{FF2B5EF4-FFF2-40B4-BE49-F238E27FC236}">
              <a16:creationId xmlns:a16="http://schemas.microsoft.com/office/drawing/2014/main" id="{00000000-0008-0000-0F00-000040000000}"/>
            </a:ext>
          </a:extLst>
        </xdr:cNvPr>
        <xdr:cNvSpPr/>
      </xdr:nvSpPr>
      <xdr:spPr>
        <a:xfrm>
          <a:off x="3746500" y="65307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37</xdr:row>
      <xdr:rowOff>160927</xdr:rowOff>
    </xdr:from>
    <xdr:to>
      <xdr:col>15</xdr:col>
      <xdr:colOff>101600</xdr:colOff>
      <xdr:row>38</xdr:row>
      <xdr:rowOff>91077</xdr:rowOff>
    </xdr:to>
    <xdr:sp macro="" textlink="">
      <xdr:nvSpPr>
        <xdr:cNvPr id="65" name="フローチャート: 判断 64">
          <a:extLst>
            <a:ext uri="{FF2B5EF4-FFF2-40B4-BE49-F238E27FC236}">
              <a16:creationId xmlns:a16="http://schemas.microsoft.com/office/drawing/2014/main" id="{00000000-0008-0000-0F00-000041000000}"/>
            </a:ext>
          </a:extLst>
        </xdr:cNvPr>
        <xdr:cNvSpPr/>
      </xdr:nvSpPr>
      <xdr:spPr>
        <a:xfrm>
          <a:off x="2857500" y="65045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37</xdr:row>
      <xdr:rowOff>157661</xdr:rowOff>
    </xdr:from>
    <xdr:to>
      <xdr:col>10</xdr:col>
      <xdr:colOff>165100</xdr:colOff>
      <xdr:row>38</xdr:row>
      <xdr:rowOff>87812</xdr:rowOff>
    </xdr:to>
    <xdr:sp macro="" textlink="">
      <xdr:nvSpPr>
        <xdr:cNvPr id="66" name="フローチャート: 判断 65">
          <a:extLst>
            <a:ext uri="{FF2B5EF4-FFF2-40B4-BE49-F238E27FC236}">
              <a16:creationId xmlns:a16="http://schemas.microsoft.com/office/drawing/2014/main" id="{00000000-0008-0000-0F00-000042000000}"/>
            </a:ext>
          </a:extLst>
        </xdr:cNvPr>
        <xdr:cNvSpPr/>
      </xdr:nvSpPr>
      <xdr:spPr>
        <a:xfrm>
          <a:off x="1968500" y="6501311"/>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44</xdr:row>
      <xdr:rowOff>73677</xdr:rowOff>
    </xdr:from>
    <xdr:ext cx="762000" cy="259045"/>
    <xdr:sp macro="" textlink="">
      <xdr:nvSpPr>
        <xdr:cNvPr id="67" name="テキスト ボックス 66">
          <a:extLst>
            <a:ext uri="{FF2B5EF4-FFF2-40B4-BE49-F238E27FC236}">
              <a16:creationId xmlns:a16="http://schemas.microsoft.com/office/drawing/2014/main" id="{00000000-0008-0000-0F00-000043000000}"/>
            </a:ext>
          </a:extLst>
        </xdr:cNvPr>
        <xdr:cNvSpPr txBox="1"/>
      </xdr:nvSpPr>
      <xdr:spPr>
        <a:xfrm>
          <a:off x="4445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44</xdr:row>
      <xdr:rowOff>73677</xdr:rowOff>
    </xdr:from>
    <xdr:ext cx="762000" cy="259045"/>
    <xdr:sp macro="" textlink="">
      <xdr:nvSpPr>
        <xdr:cNvPr id="68" name="テキスト ボックス 67">
          <a:extLst>
            <a:ext uri="{FF2B5EF4-FFF2-40B4-BE49-F238E27FC236}">
              <a16:creationId xmlns:a16="http://schemas.microsoft.com/office/drawing/2014/main" id="{00000000-0008-0000-0F00-000044000000}"/>
            </a:ext>
          </a:extLst>
        </xdr:cNvPr>
        <xdr:cNvSpPr txBox="1"/>
      </xdr:nvSpPr>
      <xdr:spPr>
        <a:xfrm>
          <a:off x="3606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44</xdr:row>
      <xdr:rowOff>73677</xdr:rowOff>
    </xdr:from>
    <xdr:ext cx="762000" cy="259045"/>
    <xdr:sp macro="" textlink="">
      <xdr:nvSpPr>
        <xdr:cNvPr id="69" name="テキスト ボックス 68">
          <a:extLst>
            <a:ext uri="{FF2B5EF4-FFF2-40B4-BE49-F238E27FC236}">
              <a16:creationId xmlns:a16="http://schemas.microsoft.com/office/drawing/2014/main" id="{00000000-0008-0000-0F00-000045000000}"/>
            </a:ext>
          </a:extLst>
        </xdr:cNvPr>
        <xdr:cNvSpPr txBox="1"/>
      </xdr:nvSpPr>
      <xdr:spPr>
        <a:xfrm>
          <a:off x="2717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44</xdr:row>
      <xdr:rowOff>73677</xdr:rowOff>
    </xdr:from>
    <xdr:ext cx="762000" cy="259045"/>
    <xdr:sp macro="" textlink="">
      <xdr:nvSpPr>
        <xdr:cNvPr id="70" name="テキスト ボックス 69">
          <a:extLst>
            <a:ext uri="{FF2B5EF4-FFF2-40B4-BE49-F238E27FC236}">
              <a16:creationId xmlns:a16="http://schemas.microsoft.com/office/drawing/2014/main" id="{00000000-0008-0000-0F00-000046000000}"/>
            </a:ext>
          </a:extLst>
        </xdr:cNvPr>
        <xdr:cNvSpPr txBox="1"/>
      </xdr:nvSpPr>
      <xdr:spPr>
        <a:xfrm>
          <a:off x="182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44</xdr:row>
      <xdr:rowOff>73677</xdr:rowOff>
    </xdr:from>
    <xdr:ext cx="762000" cy="259045"/>
    <xdr:sp macro="" textlink="">
      <xdr:nvSpPr>
        <xdr:cNvPr id="71" name="テキスト ボックス 70">
          <a:extLst>
            <a:ext uri="{FF2B5EF4-FFF2-40B4-BE49-F238E27FC236}">
              <a16:creationId xmlns:a16="http://schemas.microsoft.com/office/drawing/2014/main" id="{00000000-0008-0000-0F00-000047000000}"/>
            </a:ext>
          </a:extLst>
        </xdr:cNvPr>
        <xdr:cNvSpPr txBox="1"/>
      </xdr:nvSpPr>
      <xdr:spPr>
        <a:xfrm>
          <a:off x="93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35</xdr:row>
      <xdr:rowOff>76019</xdr:rowOff>
    </xdr:from>
    <xdr:to>
      <xdr:col>24</xdr:col>
      <xdr:colOff>114300</xdr:colOff>
      <xdr:row>36</xdr:row>
      <xdr:rowOff>6169</xdr:rowOff>
    </xdr:to>
    <xdr:sp macro="" textlink="">
      <xdr:nvSpPr>
        <xdr:cNvPr id="72" name="楕円 71">
          <a:extLst>
            <a:ext uri="{FF2B5EF4-FFF2-40B4-BE49-F238E27FC236}">
              <a16:creationId xmlns:a16="http://schemas.microsoft.com/office/drawing/2014/main" id="{00000000-0008-0000-0F00-000048000000}"/>
            </a:ext>
          </a:extLst>
        </xdr:cNvPr>
        <xdr:cNvSpPr/>
      </xdr:nvSpPr>
      <xdr:spPr>
        <a:xfrm>
          <a:off x="4584700" y="60767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34</xdr:row>
      <xdr:rowOff>98896</xdr:rowOff>
    </xdr:from>
    <xdr:ext cx="405111" cy="259045"/>
    <xdr:sp macro="" textlink="">
      <xdr:nvSpPr>
        <xdr:cNvPr id="73" name="【図書館】&#10;有形固定資産減価償却率該当値テキスト">
          <a:extLst>
            <a:ext uri="{FF2B5EF4-FFF2-40B4-BE49-F238E27FC236}">
              <a16:creationId xmlns:a16="http://schemas.microsoft.com/office/drawing/2014/main" id="{00000000-0008-0000-0F00-000049000000}"/>
            </a:ext>
          </a:extLst>
        </xdr:cNvPr>
        <xdr:cNvSpPr txBox="1"/>
      </xdr:nvSpPr>
      <xdr:spPr>
        <a:xfrm>
          <a:off x="4673600" y="592819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35</xdr:row>
      <xdr:rowOff>108676</xdr:rowOff>
    </xdr:from>
    <xdr:to>
      <xdr:col>20</xdr:col>
      <xdr:colOff>38100</xdr:colOff>
      <xdr:row>36</xdr:row>
      <xdr:rowOff>38826</xdr:rowOff>
    </xdr:to>
    <xdr:sp macro="" textlink="">
      <xdr:nvSpPr>
        <xdr:cNvPr id="74" name="楕円 73">
          <a:extLst>
            <a:ext uri="{FF2B5EF4-FFF2-40B4-BE49-F238E27FC236}">
              <a16:creationId xmlns:a16="http://schemas.microsoft.com/office/drawing/2014/main" id="{00000000-0008-0000-0F00-00004A000000}"/>
            </a:ext>
          </a:extLst>
        </xdr:cNvPr>
        <xdr:cNvSpPr/>
      </xdr:nvSpPr>
      <xdr:spPr>
        <a:xfrm>
          <a:off x="3746500" y="61094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35</xdr:row>
      <xdr:rowOff>126819</xdr:rowOff>
    </xdr:from>
    <xdr:to>
      <xdr:col>24</xdr:col>
      <xdr:colOff>63500</xdr:colOff>
      <xdr:row>35</xdr:row>
      <xdr:rowOff>159476</xdr:rowOff>
    </xdr:to>
    <xdr:cxnSp macro="">
      <xdr:nvCxnSpPr>
        <xdr:cNvPr id="75" name="直線コネクタ 74">
          <a:extLst>
            <a:ext uri="{FF2B5EF4-FFF2-40B4-BE49-F238E27FC236}">
              <a16:creationId xmlns:a16="http://schemas.microsoft.com/office/drawing/2014/main" id="{00000000-0008-0000-0F00-00004B000000}"/>
            </a:ext>
          </a:extLst>
        </xdr:cNvPr>
        <xdr:cNvCxnSpPr/>
      </xdr:nvCxnSpPr>
      <xdr:spPr>
        <a:xfrm flipV="1">
          <a:off x="3797300" y="6127569"/>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35</xdr:row>
      <xdr:rowOff>131536</xdr:rowOff>
    </xdr:from>
    <xdr:to>
      <xdr:col>15</xdr:col>
      <xdr:colOff>101600</xdr:colOff>
      <xdr:row>36</xdr:row>
      <xdr:rowOff>61686</xdr:rowOff>
    </xdr:to>
    <xdr:sp macro="" textlink="">
      <xdr:nvSpPr>
        <xdr:cNvPr id="76" name="楕円 75">
          <a:extLst>
            <a:ext uri="{FF2B5EF4-FFF2-40B4-BE49-F238E27FC236}">
              <a16:creationId xmlns:a16="http://schemas.microsoft.com/office/drawing/2014/main" id="{00000000-0008-0000-0F00-00004C000000}"/>
            </a:ext>
          </a:extLst>
        </xdr:cNvPr>
        <xdr:cNvSpPr/>
      </xdr:nvSpPr>
      <xdr:spPr>
        <a:xfrm>
          <a:off x="2857500" y="61322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35</xdr:row>
      <xdr:rowOff>159476</xdr:rowOff>
    </xdr:from>
    <xdr:to>
      <xdr:col>19</xdr:col>
      <xdr:colOff>177800</xdr:colOff>
      <xdr:row>36</xdr:row>
      <xdr:rowOff>10886</xdr:rowOff>
    </xdr:to>
    <xdr:cxnSp macro="">
      <xdr:nvCxnSpPr>
        <xdr:cNvPr id="77" name="直線コネクタ 76">
          <a:extLst>
            <a:ext uri="{FF2B5EF4-FFF2-40B4-BE49-F238E27FC236}">
              <a16:creationId xmlns:a16="http://schemas.microsoft.com/office/drawing/2014/main" id="{00000000-0008-0000-0F00-00004D000000}"/>
            </a:ext>
          </a:extLst>
        </xdr:cNvPr>
        <xdr:cNvCxnSpPr/>
      </xdr:nvCxnSpPr>
      <xdr:spPr>
        <a:xfrm flipV="1">
          <a:off x="2908300" y="6160226"/>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38</xdr:row>
      <xdr:rowOff>108330</xdr:rowOff>
    </xdr:from>
    <xdr:ext cx="405111" cy="259045"/>
    <xdr:sp macro="" textlink="">
      <xdr:nvSpPr>
        <xdr:cNvPr id="78" name="n_1aveValue【図書館】&#10;有形固定資産減価償却率">
          <a:extLst>
            <a:ext uri="{FF2B5EF4-FFF2-40B4-BE49-F238E27FC236}">
              <a16:creationId xmlns:a16="http://schemas.microsoft.com/office/drawing/2014/main" id="{00000000-0008-0000-0F00-00004E000000}"/>
            </a:ext>
          </a:extLst>
        </xdr:cNvPr>
        <xdr:cNvSpPr txBox="1"/>
      </xdr:nvSpPr>
      <xdr:spPr>
        <a:xfrm>
          <a:off x="3582044" y="662343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38</xdr:row>
      <xdr:rowOff>82204</xdr:rowOff>
    </xdr:from>
    <xdr:ext cx="405111" cy="259045"/>
    <xdr:sp macro="" textlink="">
      <xdr:nvSpPr>
        <xdr:cNvPr id="79" name="n_2aveValue【図書館】&#10;有形固定資産減価償却率">
          <a:extLst>
            <a:ext uri="{FF2B5EF4-FFF2-40B4-BE49-F238E27FC236}">
              <a16:creationId xmlns:a16="http://schemas.microsoft.com/office/drawing/2014/main" id="{00000000-0008-0000-0F00-00004F000000}"/>
            </a:ext>
          </a:extLst>
        </xdr:cNvPr>
        <xdr:cNvSpPr txBox="1"/>
      </xdr:nvSpPr>
      <xdr:spPr>
        <a:xfrm>
          <a:off x="2705744" y="65973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36</xdr:row>
      <xdr:rowOff>104338</xdr:rowOff>
    </xdr:from>
    <xdr:ext cx="405111" cy="259045"/>
    <xdr:sp macro="" textlink="">
      <xdr:nvSpPr>
        <xdr:cNvPr id="80" name="n_3aveValue【図書館】&#10;有形固定資産減価償却率">
          <a:extLst>
            <a:ext uri="{FF2B5EF4-FFF2-40B4-BE49-F238E27FC236}">
              <a16:creationId xmlns:a16="http://schemas.microsoft.com/office/drawing/2014/main" id="{00000000-0008-0000-0F00-000050000000}"/>
            </a:ext>
          </a:extLst>
        </xdr:cNvPr>
        <xdr:cNvSpPr txBox="1"/>
      </xdr:nvSpPr>
      <xdr:spPr>
        <a:xfrm>
          <a:off x="1816744" y="627653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34</xdr:row>
      <xdr:rowOff>55353</xdr:rowOff>
    </xdr:from>
    <xdr:ext cx="405111" cy="259045"/>
    <xdr:sp macro="" textlink="">
      <xdr:nvSpPr>
        <xdr:cNvPr id="81" name="n_1mainValue【図書館】&#10;有形固定資産減価償却率">
          <a:extLst>
            <a:ext uri="{FF2B5EF4-FFF2-40B4-BE49-F238E27FC236}">
              <a16:creationId xmlns:a16="http://schemas.microsoft.com/office/drawing/2014/main" id="{00000000-0008-0000-0F00-000051000000}"/>
            </a:ext>
          </a:extLst>
        </xdr:cNvPr>
        <xdr:cNvSpPr txBox="1"/>
      </xdr:nvSpPr>
      <xdr:spPr>
        <a:xfrm>
          <a:off x="3582044" y="588465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34</xdr:row>
      <xdr:rowOff>78213</xdr:rowOff>
    </xdr:from>
    <xdr:ext cx="405111" cy="259045"/>
    <xdr:sp macro="" textlink="">
      <xdr:nvSpPr>
        <xdr:cNvPr id="82" name="n_2mainValue【図書館】&#10;有形固定資産減価償却率">
          <a:extLst>
            <a:ext uri="{FF2B5EF4-FFF2-40B4-BE49-F238E27FC236}">
              <a16:creationId xmlns:a16="http://schemas.microsoft.com/office/drawing/2014/main" id="{00000000-0008-0000-0F00-000052000000}"/>
            </a:ext>
          </a:extLst>
        </xdr:cNvPr>
        <xdr:cNvSpPr txBox="1"/>
      </xdr:nvSpPr>
      <xdr:spPr>
        <a:xfrm>
          <a:off x="2705744" y="590751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24</xdr:row>
      <xdr:rowOff>76200</xdr:rowOff>
    </xdr:from>
    <xdr:to>
      <xdr:col>59</xdr:col>
      <xdr:colOff>88900</xdr:colOff>
      <xdr:row>28</xdr:row>
      <xdr:rowOff>25400</xdr:rowOff>
    </xdr:to>
    <xdr:sp macro="" textlink="">
      <xdr:nvSpPr>
        <xdr:cNvPr id="83" name="正方形/長方形 82">
          <a:extLst>
            <a:ext uri="{FF2B5EF4-FFF2-40B4-BE49-F238E27FC236}">
              <a16:creationId xmlns:a16="http://schemas.microsoft.com/office/drawing/2014/main" id="{00000000-0008-0000-0F00-000053000000}"/>
            </a:ext>
          </a:extLst>
        </xdr:cNvPr>
        <xdr:cNvSpPr/>
      </xdr:nvSpPr>
      <xdr:spPr>
        <a:xfrm>
          <a:off x="6604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図書館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28</xdr:row>
      <xdr:rowOff>50800</xdr:rowOff>
    </xdr:from>
    <xdr:to>
      <xdr:col>43</xdr:col>
      <xdr:colOff>63500</xdr:colOff>
      <xdr:row>29</xdr:row>
      <xdr:rowOff>133350</xdr:rowOff>
    </xdr:to>
    <xdr:sp macro="" textlink="">
      <xdr:nvSpPr>
        <xdr:cNvPr id="84" name="正方形/長方形 83">
          <a:extLst>
            <a:ext uri="{FF2B5EF4-FFF2-40B4-BE49-F238E27FC236}">
              <a16:creationId xmlns:a16="http://schemas.microsoft.com/office/drawing/2014/main" id="{00000000-0008-0000-0F00-000054000000}"/>
            </a:ext>
          </a:extLst>
        </xdr:cNvPr>
        <xdr:cNvSpPr/>
      </xdr:nvSpPr>
      <xdr:spPr>
        <a:xfrm>
          <a:off x="67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29</xdr:row>
      <xdr:rowOff>82550</xdr:rowOff>
    </xdr:from>
    <xdr:to>
      <xdr:col>43</xdr:col>
      <xdr:colOff>63500</xdr:colOff>
      <xdr:row>30</xdr:row>
      <xdr:rowOff>165100</xdr:rowOff>
    </xdr:to>
    <xdr:sp macro="" textlink="">
      <xdr:nvSpPr>
        <xdr:cNvPr id="85" name="正方形/長方形 84">
          <a:extLst>
            <a:ext uri="{FF2B5EF4-FFF2-40B4-BE49-F238E27FC236}">
              <a16:creationId xmlns:a16="http://schemas.microsoft.com/office/drawing/2014/main" id="{00000000-0008-0000-0F00-000055000000}"/>
            </a:ext>
          </a:extLst>
        </xdr:cNvPr>
        <xdr:cNvSpPr/>
      </xdr:nvSpPr>
      <xdr:spPr>
        <a:xfrm>
          <a:off x="67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28</xdr:row>
      <xdr:rowOff>50800</xdr:rowOff>
    </xdr:from>
    <xdr:to>
      <xdr:col>48</xdr:col>
      <xdr:colOff>127000</xdr:colOff>
      <xdr:row>29</xdr:row>
      <xdr:rowOff>133350</xdr:rowOff>
    </xdr:to>
    <xdr:sp macro="" textlink="">
      <xdr:nvSpPr>
        <xdr:cNvPr id="86" name="正方形/長方形 85">
          <a:extLst>
            <a:ext uri="{FF2B5EF4-FFF2-40B4-BE49-F238E27FC236}">
              <a16:creationId xmlns:a16="http://schemas.microsoft.com/office/drawing/2014/main" id="{00000000-0008-0000-0F00-000056000000}"/>
            </a:ext>
          </a:extLst>
        </xdr:cNvPr>
        <xdr:cNvSpPr/>
      </xdr:nvSpPr>
      <xdr:spPr>
        <a:xfrm>
          <a:off x="7747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29</xdr:row>
      <xdr:rowOff>82550</xdr:rowOff>
    </xdr:from>
    <xdr:to>
      <xdr:col>48</xdr:col>
      <xdr:colOff>127000</xdr:colOff>
      <xdr:row>30</xdr:row>
      <xdr:rowOff>165100</xdr:rowOff>
    </xdr:to>
    <xdr:sp macro="" textlink="">
      <xdr:nvSpPr>
        <xdr:cNvPr id="87" name="正方形/長方形 86">
          <a:extLst>
            <a:ext uri="{FF2B5EF4-FFF2-40B4-BE49-F238E27FC236}">
              <a16:creationId xmlns:a16="http://schemas.microsoft.com/office/drawing/2014/main" id="{00000000-0008-0000-0F00-000057000000}"/>
            </a:ext>
          </a:extLst>
        </xdr:cNvPr>
        <xdr:cNvSpPr/>
      </xdr:nvSpPr>
      <xdr:spPr>
        <a:xfrm>
          <a:off x="7747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28</xdr:row>
      <xdr:rowOff>50800</xdr:rowOff>
    </xdr:from>
    <xdr:to>
      <xdr:col>54</xdr:col>
      <xdr:colOff>127000</xdr:colOff>
      <xdr:row>29</xdr:row>
      <xdr:rowOff>133350</xdr:rowOff>
    </xdr:to>
    <xdr:sp macro="" textlink="">
      <xdr:nvSpPr>
        <xdr:cNvPr id="88" name="正方形/長方形 87">
          <a:extLst>
            <a:ext uri="{FF2B5EF4-FFF2-40B4-BE49-F238E27FC236}">
              <a16:creationId xmlns:a16="http://schemas.microsoft.com/office/drawing/2014/main" id="{00000000-0008-0000-0F00-000058000000}"/>
            </a:ext>
          </a:extLst>
        </xdr:cNvPr>
        <xdr:cNvSpPr/>
      </xdr:nvSpPr>
      <xdr:spPr>
        <a:xfrm>
          <a:off x="8890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29</xdr:row>
      <xdr:rowOff>82550</xdr:rowOff>
    </xdr:from>
    <xdr:to>
      <xdr:col>54</xdr:col>
      <xdr:colOff>127000</xdr:colOff>
      <xdr:row>30</xdr:row>
      <xdr:rowOff>165100</xdr:rowOff>
    </xdr:to>
    <xdr:sp macro="" textlink="">
      <xdr:nvSpPr>
        <xdr:cNvPr id="89" name="正方形/長方形 88">
          <a:extLst>
            <a:ext uri="{FF2B5EF4-FFF2-40B4-BE49-F238E27FC236}">
              <a16:creationId xmlns:a16="http://schemas.microsoft.com/office/drawing/2014/main" id="{00000000-0008-0000-0F00-000059000000}"/>
            </a:ext>
          </a:extLst>
        </xdr:cNvPr>
        <xdr:cNvSpPr/>
      </xdr:nvSpPr>
      <xdr:spPr>
        <a:xfrm>
          <a:off x="8890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31</xdr:row>
      <xdr:rowOff>19050</xdr:rowOff>
    </xdr:from>
    <xdr:to>
      <xdr:col>59</xdr:col>
      <xdr:colOff>88900</xdr:colOff>
      <xdr:row>44</xdr:row>
      <xdr:rowOff>76200</xdr:rowOff>
    </xdr:to>
    <xdr:sp macro="" textlink="">
      <xdr:nvSpPr>
        <xdr:cNvPr id="90" name="正方形/長方形 89">
          <a:extLst>
            <a:ext uri="{FF2B5EF4-FFF2-40B4-BE49-F238E27FC236}">
              <a16:creationId xmlns:a16="http://schemas.microsoft.com/office/drawing/2014/main" id="{00000000-0008-0000-0F00-00005A000000}"/>
            </a:ext>
          </a:extLst>
        </xdr:cNvPr>
        <xdr:cNvSpPr/>
      </xdr:nvSpPr>
      <xdr:spPr>
        <a:xfrm>
          <a:off x="6604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30</xdr:row>
      <xdr:rowOff>0</xdr:rowOff>
    </xdr:from>
    <xdr:ext cx="349839" cy="225703"/>
    <xdr:sp macro="" textlink="">
      <xdr:nvSpPr>
        <xdr:cNvPr id="91" name="テキスト ボックス 90">
          <a:extLst>
            <a:ext uri="{FF2B5EF4-FFF2-40B4-BE49-F238E27FC236}">
              <a16:creationId xmlns:a16="http://schemas.microsoft.com/office/drawing/2014/main" id="{00000000-0008-0000-0F00-00005B000000}"/>
            </a:ext>
          </a:extLst>
        </xdr:cNvPr>
        <xdr:cNvSpPr txBox="1"/>
      </xdr:nvSpPr>
      <xdr:spPr>
        <a:xfrm>
          <a:off x="6565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44</xdr:row>
      <xdr:rowOff>76200</xdr:rowOff>
    </xdr:from>
    <xdr:to>
      <xdr:col>59</xdr:col>
      <xdr:colOff>50800</xdr:colOff>
      <xdr:row>44</xdr:row>
      <xdr:rowOff>76200</xdr:rowOff>
    </xdr:to>
    <xdr:cxnSp macro="">
      <xdr:nvCxnSpPr>
        <xdr:cNvPr id="92" name="直線コネクタ 91">
          <a:extLst>
            <a:ext uri="{FF2B5EF4-FFF2-40B4-BE49-F238E27FC236}">
              <a16:creationId xmlns:a16="http://schemas.microsoft.com/office/drawing/2014/main" id="{00000000-0008-0000-0F00-00005C000000}"/>
            </a:ext>
          </a:extLst>
        </xdr:cNvPr>
        <xdr:cNvCxnSpPr/>
      </xdr:nvCxnSpPr>
      <xdr:spPr>
        <a:xfrm>
          <a:off x="6604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42</xdr:row>
      <xdr:rowOff>38100</xdr:rowOff>
    </xdr:from>
    <xdr:to>
      <xdr:col>59</xdr:col>
      <xdr:colOff>50800</xdr:colOff>
      <xdr:row>42</xdr:row>
      <xdr:rowOff>38100</xdr:rowOff>
    </xdr:to>
    <xdr:cxnSp macro="">
      <xdr:nvCxnSpPr>
        <xdr:cNvPr id="93" name="直線コネクタ 92">
          <a:extLst>
            <a:ext uri="{FF2B5EF4-FFF2-40B4-BE49-F238E27FC236}">
              <a16:creationId xmlns:a16="http://schemas.microsoft.com/office/drawing/2014/main" id="{00000000-0008-0000-0F00-00005D000000}"/>
            </a:ext>
          </a:extLst>
        </xdr:cNvPr>
        <xdr:cNvCxnSpPr/>
      </xdr:nvCxnSpPr>
      <xdr:spPr>
        <a:xfrm>
          <a:off x="6604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41</xdr:row>
      <xdr:rowOff>67327</xdr:rowOff>
    </xdr:from>
    <xdr:ext cx="467179" cy="259045"/>
    <xdr:sp macro="" textlink="">
      <xdr:nvSpPr>
        <xdr:cNvPr id="94" name="テキスト ボックス 93">
          <a:extLst>
            <a:ext uri="{FF2B5EF4-FFF2-40B4-BE49-F238E27FC236}">
              <a16:creationId xmlns:a16="http://schemas.microsoft.com/office/drawing/2014/main" id="{00000000-0008-0000-0F00-00005E000000}"/>
            </a:ext>
          </a:extLst>
        </xdr:cNvPr>
        <xdr:cNvSpPr txBox="1"/>
      </xdr:nvSpPr>
      <xdr:spPr>
        <a:xfrm>
          <a:off x="6136821" y="709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40</xdr:row>
      <xdr:rowOff>0</xdr:rowOff>
    </xdr:from>
    <xdr:to>
      <xdr:col>59</xdr:col>
      <xdr:colOff>50800</xdr:colOff>
      <xdr:row>40</xdr:row>
      <xdr:rowOff>0</xdr:rowOff>
    </xdr:to>
    <xdr:cxnSp macro="">
      <xdr:nvCxnSpPr>
        <xdr:cNvPr id="95" name="直線コネクタ 94">
          <a:extLst>
            <a:ext uri="{FF2B5EF4-FFF2-40B4-BE49-F238E27FC236}">
              <a16:creationId xmlns:a16="http://schemas.microsoft.com/office/drawing/2014/main" id="{00000000-0008-0000-0F00-00005F000000}"/>
            </a:ext>
          </a:extLst>
        </xdr:cNvPr>
        <xdr:cNvCxnSpPr/>
      </xdr:nvCxnSpPr>
      <xdr:spPr>
        <a:xfrm>
          <a:off x="6604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39</xdr:row>
      <xdr:rowOff>29227</xdr:rowOff>
    </xdr:from>
    <xdr:ext cx="467179" cy="259045"/>
    <xdr:sp macro="" textlink="">
      <xdr:nvSpPr>
        <xdr:cNvPr id="96" name="テキスト ボックス 95">
          <a:extLst>
            <a:ext uri="{FF2B5EF4-FFF2-40B4-BE49-F238E27FC236}">
              <a16:creationId xmlns:a16="http://schemas.microsoft.com/office/drawing/2014/main" id="{00000000-0008-0000-0F00-000060000000}"/>
            </a:ext>
          </a:extLst>
        </xdr:cNvPr>
        <xdr:cNvSpPr txBox="1"/>
      </xdr:nvSpPr>
      <xdr:spPr>
        <a:xfrm>
          <a:off x="6136821" y="671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133350</xdr:rowOff>
    </xdr:from>
    <xdr:to>
      <xdr:col>59</xdr:col>
      <xdr:colOff>50800</xdr:colOff>
      <xdr:row>37</xdr:row>
      <xdr:rowOff>133350</xdr:rowOff>
    </xdr:to>
    <xdr:cxnSp macro="">
      <xdr:nvCxnSpPr>
        <xdr:cNvPr id="97" name="直線コネクタ 96">
          <a:extLst>
            <a:ext uri="{FF2B5EF4-FFF2-40B4-BE49-F238E27FC236}">
              <a16:creationId xmlns:a16="http://schemas.microsoft.com/office/drawing/2014/main" id="{00000000-0008-0000-0F00-000061000000}"/>
            </a:ext>
          </a:extLst>
        </xdr:cNvPr>
        <xdr:cNvCxnSpPr/>
      </xdr:nvCxnSpPr>
      <xdr:spPr>
        <a:xfrm>
          <a:off x="6604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36</xdr:row>
      <xdr:rowOff>162577</xdr:rowOff>
    </xdr:from>
    <xdr:ext cx="467179" cy="259045"/>
    <xdr:sp macro="" textlink="">
      <xdr:nvSpPr>
        <xdr:cNvPr id="98" name="テキスト ボックス 97">
          <a:extLst>
            <a:ext uri="{FF2B5EF4-FFF2-40B4-BE49-F238E27FC236}">
              <a16:creationId xmlns:a16="http://schemas.microsoft.com/office/drawing/2014/main" id="{00000000-0008-0000-0F00-000062000000}"/>
            </a:ext>
          </a:extLst>
        </xdr:cNvPr>
        <xdr:cNvSpPr txBox="1"/>
      </xdr:nvSpPr>
      <xdr:spPr>
        <a:xfrm>
          <a:off x="6136821" y="633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95250</xdr:rowOff>
    </xdr:from>
    <xdr:to>
      <xdr:col>59</xdr:col>
      <xdr:colOff>50800</xdr:colOff>
      <xdr:row>35</xdr:row>
      <xdr:rowOff>95250</xdr:rowOff>
    </xdr:to>
    <xdr:cxnSp macro="">
      <xdr:nvCxnSpPr>
        <xdr:cNvPr id="99" name="直線コネクタ 98">
          <a:extLst>
            <a:ext uri="{FF2B5EF4-FFF2-40B4-BE49-F238E27FC236}">
              <a16:creationId xmlns:a16="http://schemas.microsoft.com/office/drawing/2014/main" id="{00000000-0008-0000-0F00-000063000000}"/>
            </a:ext>
          </a:extLst>
        </xdr:cNvPr>
        <xdr:cNvCxnSpPr/>
      </xdr:nvCxnSpPr>
      <xdr:spPr>
        <a:xfrm>
          <a:off x="6604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34</xdr:row>
      <xdr:rowOff>124477</xdr:rowOff>
    </xdr:from>
    <xdr:ext cx="467179" cy="259045"/>
    <xdr:sp macro="" textlink="">
      <xdr:nvSpPr>
        <xdr:cNvPr id="100" name="テキスト ボックス 99">
          <a:extLst>
            <a:ext uri="{FF2B5EF4-FFF2-40B4-BE49-F238E27FC236}">
              <a16:creationId xmlns:a16="http://schemas.microsoft.com/office/drawing/2014/main" id="{00000000-0008-0000-0F00-000064000000}"/>
            </a:ext>
          </a:extLst>
        </xdr:cNvPr>
        <xdr:cNvSpPr txBox="1"/>
      </xdr:nvSpPr>
      <xdr:spPr>
        <a:xfrm>
          <a:off x="6136821" y="595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57150</xdr:rowOff>
    </xdr:from>
    <xdr:to>
      <xdr:col>59</xdr:col>
      <xdr:colOff>50800</xdr:colOff>
      <xdr:row>33</xdr:row>
      <xdr:rowOff>57150</xdr:rowOff>
    </xdr:to>
    <xdr:cxnSp macro="">
      <xdr:nvCxnSpPr>
        <xdr:cNvPr id="101" name="直線コネクタ 100">
          <a:extLst>
            <a:ext uri="{FF2B5EF4-FFF2-40B4-BE49-F238E27FC236}">
              <a16:creationId xmlns:a16="http://schemas.microsoft.com/office/drawing/2014/main" id="{00000000-0008-0000-0F00-000065000000}"/>
            </a:ext>
          </a:extLst>
        </xdr:cNvPr>
        <xdr:cNvCxnSpPr/>
      </xdr:nvCxnSpPr>
      <xdr:spPr>
        <a:xfrm>
          <a:off x="6604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86377</xdr:rowOff>
    </xdr:from>
    <xdr:ext cx="467179" cy="259045"/>
    <xdr:sp macro="" textlink="">
      <xdr:nvSpPr>
        <xdr:cNvPr id="102" name="テキスト ボックス 101">
          <a:extLst>
            <a:ext uri="{FF2B5EF4-FFF2-40B4-BE49-F238E27FC236}">
              <a16:creationId xmlns:a16="http://schemas.microsoft.com/office/drawing/2014/main" id="{00000000-0008-0000-0F00-000066000000}"/>
            </a:ext>
          </a:extLst>
        </xdr:cNvPr>
        <xdr:cNvSpPr txBox="1"/>
      </xdr:nvSpPr>
      <xdr:spPr>
        <a:xfrm>
          <a:off x="6136821" y="557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50800</xdr:colOff>
      <xdr:row>31</xdr:row>
      <xdr:rowOff>19050</xdr:rowOff>
    </xdr:to>
    <xdr:cxnSp macro="">
      <xdr:nvCxnSpPr>
        <xdr:cNvPr id="103" name="直線コネクタ 102">
          <a:extLst>
            <a:ext uri="{FF2B5EF4-FFF2-40B4-BE49-F238E27FC236}">
              <a16:creationId xmlns:a16="http://schemas.microsoft.com/office/drawing/2014/main" id="{00000000-0008-0000-0F00-000067000000}"/>
            </a:ext>
          </a:extLst>
        </xdr:cNvPr>
        <xdr:cNvCxnSpPr/>
      </xdr:nvCxnSpPr>
      <xdr:spPr>
        <a:xfrm>
          <a:off x="6604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30</xdr:row>
      <xdr:rowOff>48277</xdr:rowOff>
    </xdr:from>
    <xdr:ext cx="467179" cy="259045"/>
    <xdr:sp macro="" textlink="">
      <xdr:nvSpPr>
        <xdr:cNvPr id="104" name="テキスト ボックス 103">
          <a:extLst>
            <a:ext uri="{FF2B5EF4-FFF2-40B4-BE49-F238E27FC236}">
              <a16:creationId xmlns:a16="http://schemas.microsoft.com/office/drawing/2014/main" id="{00000000-0008-0000-0F00-000068000000}"/>
            </a:ext>
          </a:extLst>
        </xdr:cNvPr>
        <xdr:cNvSpPr txBox="1"/>
      </xdr:nvSpPr>
      <xdr:spPr>
        <a:xfrm>
          <a:off x="6136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19050</xdr:rowOff>
    </xdr:from>
    <xdr:to>
      <xdr:col>59</xdr:col>
      <xdr:colOff>88900</xdr:colOff>
      <xdr:row>44</xdr:row>
      <xdr:rowOff>76200</xdr:rowOff>
    </xdr:to>
    <xdr:sp macro="" textlink="">
      <xdr:nvSpPr>
        <xdr:cNvPr id="105" name="【図書館】&#10;一人当たり面積グラフ枠">
          <a:extLst>
            <a:ext uri="{FF2B5EF4-FFF2-40B4-BE49-F238E27FC236}">
              <a16:creationId xmlns:a16="http://schemas.microsoft.com/office/drawing/2014/main" id="{00000000-0008-0000-0F00-000069000000}"/>
            </a:ext>
          </a:extLst>
        </xdr:cNvPr>
        <xdr:cNvSpPr/>
      </xdr:nvSpPr>
      <xdr:spPr>
        <a:xfrm>
          <a:off x="6604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34</xdr:row>
      <xdr:rowOff>38100</xdr:rowOff>
    </xdr:from>
    <xdr:to>
      <xdr:col>54</xdr:col>
      <xdr:colOff>189865</xdr:colOff>
      <xdr:row>42</xdr:row>
      <xdr:rowOff>12700</xdr:rowOff>
    </xdr:to>
    <xdr:cxnSp macro="">
      <xdr:nvCxnSpPr>
        <xdr:cNvPr id="106" name="直線コネクタ 105">
          <a:extLst>
            <a:ext uri="{FF2B5EF4-FFF2-40B4-BE49-F238E27FC236}">
              <a16:creationId xmlns:a16="http://schemas.microsoft.com/office/drawing/2014/main" id="{00000000-0008-0000-0F00-00006A000000}"/>
            </a:ext>
          </a:extLst>
        </xdr:cNvPr>
        <xdr:cNvCxnSpPr/>
      </xdr:nvCxnSpPr>
      <xdr:spPr>
        <a:xfrm flipV="1">
          <a:off x="10476865" y="5867400"/>
          <a:ext cx="0" cy="134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42</xdr:row>
      <xdr:rowOff>16527</xdr:rowOff>
    </xdr:from>
    <xdr:ext cx="469744" cy="259045"/>
    <xdr:sp macro="" textlink="">
      <xdr:nvSpPr>
        <xdr:cNvPr id="107" name="【図書館】&#10;一人当たり面積最小値テキスト">
          <a:extLst>
            <a:ext uri="{FF2B5EF4-FFF2-40B4-BE49-F238E27FC236}">
              <a16:creationId xmlns:a16="http://schemas.microsoft.com/office/drawing/2014/main" id="{00000000-0008-0000-0F00-00006B000000}"/>
            </a:ext>
          </a:extLst>
        </xdr:cNvPr>
        <xdr:cNvSpPr txBox="1"/>
      </xdr:nvSpPr>
      <xdr:spPr>
        <a:xfrm>
          <a:off x="10515600" y="7217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42</xdr:row>
      <xdr:rowOff>12700</xdr:rowOff>
    </xdr:from>
    <xdr:to>
      <xdr:col>55</xdr:col>
      <xdr:colOff>88900</xdr:colOff>
      <xdr:row>42</xdr:row>
      <xdr:rowOff>12700</xdr:rowOff>
    </xdr:to>
    <xdr:cxnSp macro="">
      <xdr:nvCxnSpPr>
        <xdr:cNvPr id="108" name="直線コネクタ 107">
          <a:extLst>
            <a:ext uri="{FF2B5EF4-FFF2-40B4-BE49-F238E27FC236}">
              <a16:creationId xmlns:a16="http://schemas.microsoft.com/office/drawing/2014/main" id="{00000000-0008-0000-0F00-00006C000000}"/>
            </a:ext>
          </a:extLst>
        </xdr:cNvPr>
        <xdr:cNvCxnSpPr/>
      </xdr:nvCxnSpPr>
      <xdr:spPr>
        <a:xfrm>
          <a:off x="10388600" y="721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32</xdr:row>
      <xdr:rowOff>156227</xdr:rowOff>
    </xdr:from>
    <xdr:ext cx="469744" cy="259045"/>
    <xdr:sp macro="" textlink="">
      <xdr:nvSpPr>
        <xdr:cNvPr id="109" name="【図書館】&#10;一人当たり面積最大値テキスト">
          <a:extLst>
            <a:ext uri="{FF2B5EF4-FFF2-40B4-BE49-F238E27FC236}">
              <a16:creationId xmlns:a16="http://schemas.microsoft.com/office/drawing/2014/main" id="{00000000-0008-0000-0F00-00006D000000}"/>
            </a:ext>
          </a:extLst>
        </xdr:cNvPr>
        <xdr:cNvSpPr txBox="1"/>
      </xdr:nvSpPr>
      <xdr:spPr>
        <a:xfrm>
          <a:off x="10515600" y="56426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34</xdr:row>
      <xdr:rowOff>38100</xdr:rowOff>
    </xdr:from>
    <xdr:to>
      <xdr:col>55</xdr:col>
      <xdr:colOff>88900</xdr:colOff>
      <xdr:row>34</xdr:row>
      <xdr:rowOff>38100</xdr:rowOff>
    </xdr:to>
    <xdr:cxnSp macro="">
      <xdr:nvCxnSpPr>
        <xdr:cNvPr id="110" name="直線コネクタ 109">
          <a:extLst>
            <a:ext uri="{FF2B5EF4-FFF2-40B4-BE49-F238E27FC236}">
              <a16:creationId xmlns:a16="http://schemas.microsoft.com/office/drawing/2014/main" id="{00000000-0008-0000-0F00-00006E000000}"/>
            </a:ext>
          </a:extLst>
        </xdr:cNvPr>
        <xdr:cNvCxnSpPr/>
      </xdr:nvCxnSpPr>
      <xdr:spPr>
        <a:xfrm>
          <a:off x="10388600" y="5867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38</xdr:row>
      <xdr:rowOff>16527</xdr:rowOff>
    </xdr:from>
    <xdr:ext cx="469744" cy="259045"/>
    <xdr:sp macro="" textlink="">
      <xdr:nvSpPr>
        <xdr:cNvPr id="111" name="【図書館】&#10;一人当たり面積平均値テキスト">
          <a:extLst>
            <a:ext uri="{FF2B5EF4-FFF2-40B4-BE49-F238E27FC236}">
              <a16:creationId xmlns:a16="http://schemas.microsoft.com/office/drawing/2014/main" id="{00000000-0008-0000-0F00-00006F000000}"/>
            </a:ext>
          </a:extLst>
        </xdr:cNvPr>
        <xdr:cNvSpPr txBox="1"/>
      </xdr:nvSpPr>
      <xdr:spPr>
        <a:xfrm>
          <a:off x="10515600" y="653162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165100</xdr:rowOff>
    </xdr:from>
    <xdr:to>
      <xdr:col>55</xdr:col>
      <xdr:colOff>50800</xdr:colOff>
      <xdr:row>39</xdr:row>
      <xdr:rowOff>95250</xdr:rowOff>
    </xdr:to>
    <xdr:sp macro="" textlink="">
      <xdr:nvSpPr>
        <xdr:cNvPr id="112" name="フローチャート: 判断 111">
          <a:extLst>
            <a:ext uri="{FF2B5EF4-FFF2-40B4-BE49-F238E27FC236}">
              <a16:creationId xmlns:a16="http://schemas.microsoft.com/office/drawing/2014/main" id="{00000000-0008-0000-0F00-000070000000}"/>
            </a:ext>
          </a:extLst>
        </xdr:cNvPr>
        <xdr:cNvSpPr/>
      </xdr:nvSpPr>
      <xdr:spPr>
        <a:xfrm>
          <a:off x="10426700" y="6680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38</xdr:row>
      <xdr:rowOff>152400</xdr:rowOff>
    </xdr:from>
    <xdr:to>
      <xdr:col>50</xdr:col>
      <xdr:colOff>165100</xdr:colOff>
      <xdr:row>39</xdr:row>
      <xdr:rowOff>82550</xdr:rowOff>
    </xdr:to>
    <xdr:sp macro="" textlink="">
      <xdr:nvSpPr>
        <xdr:cNvPr id="113" name="フローチャート: 判断 112">
          <a:extLst>
            <a:ext uri="{FF2B5EF4-FFF2-40B4-BE49-F238E27FC236}">
              <a16:creationId xmlns:a16="http://schemas.microsoft.com/office/drawing/2014/main" id="{00000000-0008-0000-0F00-000071000000}"/>
            </a:ext>
          </a:extLst>
        </xdr:cNvPr>
        <xdr:cNvSpPr/>
      </xdr:nvSpPr>
      <xdr:spPr>
        <a:xfrm>
          <a:off x="9588500" y="6667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39</xdr:row>
      <xdr:rowOff>19050</xdr:rowOff>
    </xdr:from>
    <xdr:to>
      <xdr:col>46</xdr:col>
      <xdr:colOff>38100</xdr:colOff>
      <xdr:row>39</xdr:row>
      <xdr:rowOff>120650</xdr:rowOff>
    </xdr:to>
    <xdr:sp macro="" textlink="">
      <xdr:nvSpPr>
        <xdr:cNvPr id="114" name="フローチャート: 判断 113">
          <a:extLst>
            <a:ext uri="{FF2B5EF4-FFF2-40B4-BE49-F238E27FC236}">
              <a16:creationId xmlns:a16="http://schemas.microsoft.com/office/drawing/2014/main" id="{00000000-0008-0000-0F00-000072000000}"/>
            </a:ext>
          </a:extLst>
        </xdr:cNvPr>
        <xdr:cNvSpPr/>
      </xdr:nvSpPr>
      <xdr:spPr>
        <a:xfrm>
          <a:off x="8699500" y="670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39</xdr:row>
      <xdr:rowOff>19050</xdr:rowOff>
    </xdr:from>
    <xdr:to>
      <xdr:col>41</xdr:col>
      <xdr:colOff>101600</xdr:colOff>
      <xdr:row>39</xdr:row>
      <xdr:rowOff>120650</xdr:rowOff>
    </xdr:to>
    <xdr:sp macro="" textlink="">
      <xdr:nvSpPr>
        <xdr:cNvPr id="115" name="フローチャート: 判断 114">
          <a:extLst>
            <a:ext uri="{FF2B5EF4-FFF2-40B4-BE49-F238E27FC236}">
              <a16:creationId xmlns:a16="http://schemas.microsoft.com/office/drawing/2014/main" id="{00000000-0008-0000-0F00-000073000000}"/>
            </a:ext>
          </a:extLst>
        </xdr:cNvPr>
        <xdr:cNvSpPr/>
      </xdr:nvSpPr>
      <xdr:spPr>
        <a:xfrm>
          <a:off x="7810500" y="670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44</xdr:row>
      <xdr:rowOff>73677</xdr:rowOff>
    </xdr:from>
    <xdr:ext cx="762000" cy="259045"/>
    <xdr:sp macro="" textlink="">
      <xdr:nvSpPr>
        <xdr:cNvPr id="116" name="テキスト ボックス 115">
          <a:extLst>
            <a:ext uri="{FF2B5EF4-FFF2-40B4-BE49-F238E27FC236}">
              <a16:creationId xmlns:a16="http://schemas.microsoft.com/office/drawing/2014/main" id="{00000000-0008-0000-0F00-000074000000}"/>
            </a:ext>
          </a:extLst>
        </xdr:cNvPr>
        <xdr:cNvSpPr txBox="1"/>
      </xdr:nvSpPr>
      <xdr:spPr>
        <a:xfrm>
          <a:off x="10287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44</xdr:row>
      <xdr:rowOff>73677</xdr:rowOff>
    </xdr:from>
    <xdr:ext cx="762000" cy="259045"/>
    <xdr:sp macro="" textlink="">
      <xdr:nvSpPr>
        <xdr:cNvPr id="117" name="テキスト ボックス 116">
          <a:extLst>
            <a:ext uri="{FF2B5EF4-FFF2-40B4-BE49-F238E27FC236}">
              <a16:creationId xmlns:a16="http://schemas.microsoft.com/office/drawing/2014/main" id="{00000000-0008-0000-0F00-000075000000}"/>
            </a:ext>
          </a:extLst>
        </xdr:cNvPr>
        <xdr:cNvSpPr txBox="1"/>
      </xdr:nvSpPr>
      <xdr:spPr>
        <a:xfrm>
          <a:off x="9448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44</xdr:row>
      <xdr:rowOff>73677</xdr:rowOff>
    </xdr:from>
    <xdr:ext cx="762000" cy="259045"/>
    <xdr:sp macro="" textlink="">
      <xdr:nvSpPr>
        <xdr:cNvPr id="118" name="テキスト ボックス 117">
          <a:extLst>
            <a:ext uri="{FF2B5EF4-FFF2-40B4-BE49-F238E27FC236}">
              <a16:creationId xmlns:a16="http://schemas.microsoft.com/office/drawing/2014/main" id="{00000000-0008-0000-0F00-000076000000}"/>
            </a:ext>
          </a:extLst>
        </xdr:cNvPr>
        <xdr:cNvSpPr txBox="1"/>
      </xdr:nvSpPr>
      <xdr:spPr>
        <a:xfrm>
          <a:off x="8559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44</xdr:row>
      <xdr:rowOff>73677</xdr:rowOff>
    </xdr:from>
    <xdr:ext cx="762000" cy="259045"/>
    <xdr:sp macro="" textlink="">
      <xdr:nvSpPr>
        <xdr:cNvPr id="119" name="テキスト ボックス 118">
          <a:extLst>
            <a:ext uri="{FF2B5EF4-FFF2-40B4-BE49-F238E27FC236}">
              <a16:creationId xmlns:a16="http://schemas.microsoft.com/office/drawing/2014/main" id="{00000000-0008-0000-0F00-000077000000}"/>
            </a:ext>
          </a:extLst>
        </xdr:cNvPr>
        <xdr:cNvSpPr txBox="1"/>
      </xdr:nvSpPr>
      <xdr:spPr>
        <a:xfrm>
          <a:off x="767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44</xdr:row>
      <xdr:rowOff>73677</xdr:rowOff>
    </xdr:from>
    <xdr:ext cx="762000" cy="259045"/>
    <xdr:sp macro="" textlink="">
      <xdr:nvSpPr>
        <xdr:cNvPr id="120" name="テキスト ボックス 119">
          <a:extLst>
            <a:ext uri="{FF2B5EF4-FFF2-40B4-BE49-F238E27FC236}">
              <a16:creationId xmlns:a16="http://schemas.microsoft.com/office/drawing/2014/main" id="{00000000-0008-0000-0F00-000078000000}"/>
            </a:ext>
          </a:extLst>
        </xdr:cNvPr>
        <xdr:cNvSpPr txBox="1"/>
      </xdr:nvSpPr>
      <xdr:spPr>
        <a:xfrm>
          <a:off x="678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40</xdr:row>
      <xdr:rowOff>88900</xdr:rowOff>
    </xdr:from>
    <xdr:to>
      <xdr:col>55</xdr:col>
      <xdr:colOff>50800</xdr:colOff>
      <xdr:row>41</xdr:row>
      <xdr:rowOff>19050</xdr:rowOff>
    </xdr:to>
    <xdr:sp macro="" textlink="">
      <xdr:nvSpPr>
        <xdr:cNvPr id="121" name="楕円 120">
          <a:extLst>
            <a:ext uri="{FF2B5EF4-FFF2-40B4-BE49-F238E27FC236}">
              <a16:creationId xmlns:a16="http://schemas.microsoft.com/office/drawing/2014/main" id="{00000000-0008-0000-0F00-000079000000}"/>
            </a:ext>
          </a:extLst>
        </xdr:cNvPr>
        <xdr:cNvSpPr/>
      </xdr:nvSpPr>
      <xdr:spPr>
        <a:xfrm>
          <a:off x="10426700" y="694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40</xdr:row>
      <xdr:rowOff>67327</xdr:rowOff>
    </xdr:from>
    <xdr:ext cx="469744" cy="259045"/>
    <xdr:sp macro="" textlink="">
      <xdr:nvSpPr>
        <xdr:cNvPr id="122" name="【図書館】&#10;一人当たり面積該当値テキスト">
          <a:extLst>
            <a:ext uri="{FF2B5EF4-FFF2-40B4-BE49-F238E27FC236}">
              <a16:creationId xmlns:a16="http://schemas.microsoft.com/office/drawing/2014/main" id="{00000000-0008-0000-0F00-00007A000000}"/>
            </a:ext>
          </a:extLst>
        </xdr:cNvPr>
        <xdr:cNvSpPr txBox="1"/>
      </xdr:nvSpPr>
      <xdr:spPr>
        <a:xfrm>
          <a:off x="10515600" y="69253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40</xdr:row>
      <xdr:rowOff>76200</xdr:rowOff>
    </xdr:from>
    <xdr:to>
      <xdr:col>50</xdr:col>
      <xdr:colOff>165100</xdr:colOff>
      <xdr:row>41</xdr:row>
      <xdr:rowOff>6350</xdr:rowOff>
    </xdr:to>
    <xdr:sp macro="" textlink="">
      <xdr:nvSpPr>
        <xdr:cNvPr id="123" name="楕円 122">
          <a:extLst>
            <a:ext uri="{FF2B5EF4-FFF2-40B4-BE49-F238E27FC236}">
              <a16:creationId xmlns:a16="http://schemas.microsoft.com/office/drawing/2014/main" id="{00000000-0008-0000-0F00-00007B000000}"/>
            </a:ext>
          </a:extLst>
        </xdr:cNvPr>
        <xdr:cNvSpPr/>
      </xdr:nvSpPr>
      <xdr:spPr>
        <a:xfrm>
          <a:off x="95885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40</xdr:row>
      <xdr:rowOff>127000</xdr:rowOff>
    </xdr:from>
    <xdr:to>
      <xdr:col>55</xdr:col>
      <xdr:colOff>0</xdr:colOff>
      <xdr:row>40</xdr:row>
      <xdr:rowOff>139700</xdr:rowOff>
    </xdr:to>
    <xdr:cxnSp macro="">
      <xdr:nvCxnSpPr>
        <xdr:cNvPr id="124" name="直線コネクタ 123">
          <a:extLst>
            <a:ext uri="{FF2B5EF4-FFF2-40B4-BE49-F238E27FC236}">
              <a16:creationId xmlns:a16="http://schemas.microsoft.com/office/drawing/2014/main" id="{00000000-0008-0000-0F00-00007C000000}"/>
            </a:ext>
          </a:extLst>
        </xdr:cNvPr>
        <xdr:cNvCxnSpPr/>
      </xdr:nvCxnSpPr>
      <xdr:spPr>
        <a:xfrm>
          <a:off x="9639300" y="69850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40</xdr:row>
      <xdr:rowOff>76200</xdr:rowOff>
    </xdr:from>
    <xdr:to>
      <xdr:col>46</xdr:col>
      <xdr:colOff>38100</xdr:colOff>
      <xdr:row>41</xdr:row>
      <xdr:rowOff>6350</xdr:rowOff>
    </xdr:to>
    <xdr:sp macro="" textlink="">
      <xdr:nvSpPr>
        <xdr:cNvPr id="125" name="楕円 124">
          <a:extLst>
            <a:ext uri="{FF2B5EF4-FFF2-40B4-BE49-F238E27FC236}">
              <a16:creationId xmlns:a16="http://schemas.microsoft.com/office/drawing/2014/main" id="{00000000-0008-0000-0F00-00007D000000}"/>
            </a:ext>
          </a:extLst>
        </xdr:cNvPr>
        <xdr:cNvSpPr/>
      </xdr:nvSpPr>
      <xdr:spPr>
        <a:xfrm>
          <a:off x="8699500" y="6934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40</xdr:row>
      <xdr:rowOff>127000</xdr:rowOff>
    </xdr:from>
    <xdr:to>
      <xdr:col>50</xdr:col>
      <xdr:colOff>114300</xdr:colOff>
      <xdr:row>40</xdr:row>
      <xdr:rowOff>127000</xdr:rowOff>
    </xdr:to>
    <xdr:cxnSp macro="">
      <xdr:nvCxnSpPr>
        <xdr:cNvPr id="126" name="直線コネクタ 125">
          <a:extLst>
            <a:ext uri="{FF2B5EF4-FFF2-40B4-BE49-F238E27FC236}">
              <a16:creationId xmlns:a16="http://schemas.microsoft.com/office/drawing/2014/main" id="{00000000-0008-0000-0F00-00007E000000}"/>
            </a:ext>
          </a:extLst>
        </xdr:cNvPr>
        <xdr:cNvCxnSpPr/>
      </xdr:nvCxnSpPr>
      <xdr:spPr>
        <a:xfrm>
          <a:off x="8750300" y="6985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37</xdr:row>
      <xdr:rowOff>99077</xdr:rowOff>
    </xdr:from>
    <xdr:ext cx="469744" cy="259045"/>
    <xdr:sp macro="" textlink="">
      <xdr:nvSpPr>
        <xdr:cNvPr id="127" name="n_1aveValue【図書館】&#10;一人当たり面積">
          <a:extLst>
            <a:ext uri="{FF2B5EF4-FFF2-40B4-BE49-F238E27FC236}">
              <a16:creationId xmlns:a16="http://schemas.microsoft.com/office/drawing/2014/main" id="{00000000-0008-0000-0F00-00007F000000}"/>
            </a:ext>
          </a:extLst>
        </xdr:cNvPr>
        <xdr:cNvSpPr txBox="1"/>
      </xdr:nvSpPr>
      <xdr:spPr>
        <a:xfrm>
          <a:off x="9391727" y="64427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37</xdr:row>
      <xdr:rowOff>137177</xdr:rowOff>
    </xdr:from>
    <xdr:ext cx="469744" cy="259045"/>
    <xdr:sp macro="" textlink="">
      <xdr:nvSpPr>
        <xdr:cNvPr id="128" name="n_2aveValue【図書館】&#10;一人当たり面積">
          <a:extLst>
            <a:ext uri="{FF2B5EF4-FFF2-40B4-BE49-F238E27FC236}">
              <a16:creationId xmlns:a16="http://schemas.microsoft.com/office/drawing/2014/main" id="{00000000-0008-0000-0F00-000080000000}"/>
            </a:ext>
          </a:extLst>
        </xdr:cNvPr>
        <xdr:cNvSpPr txBox="1"/>
      </xdr:nvSpPr>
      <xdr:spPr>
        <a:xfrm>
          <a:off x="8515427" y="6480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37</xdr:row>
      <xdr:rowOff>137177</xdr:rowOff>
    </xdr:from>
    <xdr:ext cx="469744" cy="259045"/>
    <xdr:sp macro="" textlink="">
      <xdr:nvSpPr>
        <xdr:cNvPr id="129" name="n_3aveValue【図書館】&#10;一人当たり面積">
          <a:extLst>
            <a:ext uri="{FF2B5EF4-FFF2-40B4-BE49-F238E27FC236}">
              <a16:creationId xmlns:a16="http://schemas.microsoft.com/office/drawing/2014/main" id="{00000000-0008-0000-0F00-000081000000}"/>
            </a:ext>
          </a:extLst>
        </xdr:cNvPr>
        <xdr:cNvSpPr txBox="1"/>
      </xdr:nvSpPr>
      <xdr:spPr>
        <a:xfrm>
          <a:off x="7626427" y="6480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40</xdr:row>
      <xdr:rowOff>168927</xdr:rowOff>
    </xdr:from>
    <xdr:ext cx="469744" cy="259045"/>
    <xdr:sp macro="" textlink="">
      <xdr:nvSpPr>
        <xdr:cNvPr id="130" name="n_1mainValue【図書館】&#10;一人当たり面積">
          <a:extLst>
            <a:ext uri="{FF2B5EF4-FFF2-40B4-BE49-F238E27FC236}">
              <a16:creationId xmlns:a16="http://schemas.microsoft.com/office/drawing/2014/main" id="{00000000-0008-0000-0F00-000082000000}"/>
            </a:ext>
          </a:extLst>
        </xdr:cNvPr>
        <xdr:cNvSpPr txBox="1"/>
      </xdr:nvSpPr>
      <xdr:spPr>
        <a:xfrm>
          <a:off x="9391727" y="7026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40</xdr:row>
      <xdr:rowOff>168927</xdr:rowOff>
    </xdr:from>
    <xdr:ext cx="469744" cy="259045"/>
    <xdr:sp macro="" textlink="">
      <xdr:nvSpPr>
        <xdr:cNvPr id="131" name="n_2mainValue【図書館】&#10;一人当たり面積">
          <a:extLst>
            <a:ext uri="{FF2B5EF4-FFF2-40B4-BE49-F238E27FC236}">
              <a16:creationId xmlns:a16="http://schemas.microsoft.com/office/drawing/2014/main" id="{00000000-0008-0000-0F00-000083000000}"/>
            </a:ext>
          </a:extLst>
        </xdr:cNvPr>
        <xdr:cNvSpPr txBox="1"/>
      </xdr:nvSpPr>
      <xdr:spPr>
        <a:xfrm>
          <a:off x="8515427" y="70269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46</xdr:row>
      <xdr:rowOff>114300</xdr:rowOff>
    </xdr:from>
    <xdr:to>
      <xdr:col>28</xdr:col>
      <xdr:colOff>152400</xdr:colOff>
      <xdr:row>50</xdr:row>
      <xdr:rowOff>63500</xdr:rowOff>
    </xdr:to>
    <xdr:sp macro="" textlink="">
      <xdr:nvSpPr>
        <xdr:cNvPr id="132" name="正方形/長方形 131">
          <a:extLst>
            <a:ext uri="{FF2B5EF4-FFF2-40B4-BE49-F238E27FC236}">
              <a16:creationId xmlns:a16="http://schemas.microsoft.com/office/drawing/2014/main" id="{00000000-0008-0000-0F00-000084000000}"/>
            </a:ext>
          </a:extLst>
        </xdr:cNvPr>
        <xdr:cNvSpPr/>
      </xdr:nvSpPr>
      <xdr:spPr>
        <a:xfrm>
          <a:off x="762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50</xdr:row>
      <xdr:rowOff>88900</xdr:rowOff>
    </xdr:from>
    <xdr:to>
      <xdr:col>12</xdr:col>
      <xdr:colOff>127000</xdr:colOff>
      <xdr:row>52</xdr:row>
      <xdr:rowOff>0</xdr:rowOff>
    </xdr:to>
    <xdr:sp macro="" textlink="">
      <xdr:nvSpPr>
        <xdr:cNvPr id="133" name="正方形/長方形 132">
          <a:extLst>
            <a:ext uri="{FF2B5EF4-FFF2-40B4-BE49-F238E27FC236}">
              <a16:creationId xmlns:a16="http://schemas.microsoft.com/office/drawing/2014/main" id="{00000000-0008-0000-0F00-000085000000}"/>
            </a:ext>
          </a:extLst>
        </xdr:cNvPr>
        <xdr:cNvSpPr/>
      </xdr:nvSpPr>
      <xdr:spPr>
        <a:xfrm>
          <a:off x="8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51</xdr:row>
      <xdr:rowOff>120650</xdr:rowOff>
    </xdr:from>
    <xdr:to>
      <xdr:col>12</xdr:col>
      <xdr:colOff>127000</xdr:colOff>
      <xdr:row>53</xdr:row>
      <xdr:rowOff>31750</xdr:rowOff>
    </xdr:to>
    <xdr:sp macro="" textlink="">
      <xdr:nvSpPr>
        <xdr:cNvPr id="134" name="正方形/長方形 133">
          <a:extLst>
            <a:ext uri="{FF2B5EF4-FFF2-40B4-BE49-F238E27FC236}">
              <a16:creationId xmlns:a16="http://schemas.microsoft.com/office/drawing/2014/main" id="{00000000-0008-0000-0F00-000086000000}"/>
            </a:ext>
          </a:extLst>
        </xdr:cNvPr>
        <xdr:cNvSpPr/>
      </xdr:nvSpPr>
      <xdr:spPr>
        <a:xfrm>
          <a:off x="8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50</xdr:row>
      <xdr:rowOff>88900</xdr:rowOff>
    </xdr:from>
    <xdr:to>
      <xdr:col>18</xdr:col>
      <xdr:colOff>0</xdr:colOff>
      <xdr:row>52</xdr:row>
      <xdr:rowOff>0</xdr:rowOff>
    </xdr:to>
    <xdr:sp macro="" textlink="">
      <xdr:nvSpPr>
        <xdr:cNvPr id="135" name="正方形/長方形 134">
          <a:extLst>
            <a:ext uri="{FF2B5EF4-FFF2-40B4-BE49-F238E27FC236}">
              <a16:creationId xmlns:a16="http://schemas.microsoft.com/office/drawing/2014/main" id="{00000000-0008-0000-0F00-000087000000}"/>
            </a:ext>
          </a:extLst>
        </xdr:cNvPr>
        <xdr:cNvSpPr/>
      </xdr:nvSpPr>
      <xdr:spPr>
        <a:xfrm>
          <a:off x="190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51</xdr:row>
      <xdr:rowOff>120650</xdr:rowOff>
    </xdr:from>
    <xdr:to>
      <xdr:col>18</xdr:col>
      <xdr:colOff>0</xdr:colOff>
      <xdr:row>53</xdr:row>
      <xdr:rowOff>31750</xdr:rowOff>
    </xdr:to>
    <xdr:sp macro="" textlink="">
      <xdr:nvSpPr>
        <xdr:cNvPr id="136" name="正方形/長方形 135">
          <a:extLst>
            <a:ext uri="{FF2B5EF4-FFF2-40B4-BE49-F238E27FC236}">
              <a16:creationId xmlns:a16="http://schemas.microsoft.com/office/drawing/2014/main" id="{00000000-0008-0000-0F00-000088000000}"/>
            </a:ext>
          </a:extLst>
        </xdr:cNvPr>
        <xdr:cNvSpPr/>
      </xdr:nvSpPr>
      <xdr:spPr>
        <a:xfrm>
          <a:off x="190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50</xdr:row>
      <xdr:rowOff>88900</xdr:rowOff>
    </xdr:from>
    <xdr:to>
      <xdr:col>24</xdr:col>
      <xdr:colOff>0</xdr:colOff>
      <xdr:row>52</xdr:row>
      <xdr:rowOff>0</xdr:rowOff>
    </xdr:to>
    <xdr:sp macro="" textlink="">
      <xdr:nvSpPr>
        <xdr:cNvPr id="137" name="正方形/長方形 136">
          <a:extLst>
            <a:ext uri="{FF2B5EF4-FFF2-40B4-BE49-F238E27FC236}">
              <a16:creationId xmlns:a16="http://schemas.microsoft.com/office/drawing/2014/main" id="{00000000-0008-0000-0F00-000089000000}"/>
            </a:ext>
          </a:extLst>
        </xdr:cNvPr>
        <xdr:cNvSpPr/>
      </xdr:nvSpPr>
      <xdr:spPr>
        <a:xfrm>
          <a:off x="3048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51</xdr:row>
      <xdr:rowOff>120650</xdr:rowOff>
    </xdr:from>
    <xdr:to>
      <xdr:col>24</xdr:col>
      <xdr:colOff>0</xdr:colOff>
      <xdr:row>53</xdr:row>
      <xdr:rowOff>31750</xdr:rowOff>
    </xdr:to>
    <xdr:sp macro="" textlink="">
      <xdr:nvSpPr>
        <xdr:cNvPr id="138" name="正方形/長方形 137">
          <a:extLst>
            <a:ext uri="{FF2B5EF4-FFF2-40B4-BE49-F238E27FC236}">
              <a16:creationId xmlns:a16="http://schemas.microsoft.com/office/drawing/2014/main" id="{00000000-0008-0000-0F00-00008A000000}"/>
            </a:ext>
          </a:extLst>
        </xdr:cNvPr>
        <xdr:cNvSpPr/>
      </xdr:nvSpPr>
      <xdr:spPr>
        <a:xfrm>
          <a:off x="3048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53</xdr:row>
      <xdr:rowOff>57150</xdr:rowOff>
    </xdr:from>
    <xdr:to>
      <xdr:col>28</xdr:col>
      <xdr:colOff>152400</xdr:colOff>
      <xdr:row>66</xdr:row>
      <xdr:rowOff>114300</xdr:rowOff>
    </xdr:to>
    <xdr:sp macro="" textlink="">
      <xdr:nvSpPr>
        <xdr:cNvPr id="139" name="正方形/長方形 138">
          <a:extLst>
            <a:ext uri="{FF2B5EF4-FFF2-40B4-BE49-F238E27FC236}">
              <a16:creationId xmlns:a16="http://schemas.microsoft.com/office/drawing/2014/main" id="{00000000-0008-0000-0F00-00008B000000}"/>
            </a:ext>
          </a:extLst>
        </xdr:cNvPr>
        <xdr:cNvSpPr/>
      </xdr:nvSpPr>
      <xdr:spPr>
        <a:xfrm>
          <a:off x="762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52</xdr:row>
      <xdr:rowOff>38100</xdr:rowOff>
    </xdr:from>
    <xdr:ext cx="298543" cy="225703"/>
    <xdr:sp macro="" textlink="">
      <xdr:nvSpPr>
        <xdr:cNvPr id="140" name="テキスト ボックス 139">
          <a:extLst>
            <a:ext uri="{FF2B5EF4-FFF2-40B4-BE49-F238E27FC236}">
              <a16:creationId xmlns:a16="http://schemas.microsoft.com/office/drawing/2014/main" id="{00000000-0008-0000-0F00-00008C000000}"/>
            </a:ext>
          </a:extLst>
        </xdr:cNvPr>
        <xdr:cNvSpPr txBox="1"/>
      </xdr:nvSpPr>
      <xdr:spPr>
        <a:xfrm>
          <a:off x="723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66</xdr:row>
      <xdr:rowOff>114300</xdr:rowOff>
    </xdr:from>
    <xdr:to>
      <xdr:col>28</xdr:col>
      <xdr:colOff>114300</xdr:colOff>
      <xdr:row>66</xdr:row>
      <xdr:rowOff>114300</xdr:rowOff>
    </xdr:to>
    <xdr:cxnSp macro="">
      <xdr:nvCxnSpPr>
        <xdr:cNvPr id="141" name="直線コネクタ 140">
          <a:extLst>
            <a:ext uri="{FF2B5EF4-FFF2-40B4-BE49-F238E27FC236}">
              <a16:creationId xmlns:a16="http://schemas.microsoft.com/office/drawing/2014/main" id="{00000000-0008-0000-0F00-00008D000000}"/>
            </a:ext>
          </a:extLst>
        </xdr:cNvPr>
        <xdr:cNvCxnSpPr/>
      </xdr:nvCxnSpPr>
      <xdr:spPr>
        <a:xfrm>
          <a:off x="762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65</xdr:row>
      <xdr:rowOff>143527</xdr:rowOff>
    </xdr:from>
    <xdr:ext cx="338939" cy="259045"/>
    <xdr:sp macro="" textlink="">
      <xdr:nvSpPr>
        <xdr:cNvPr id="142" name="テキスト ボックス 141">
          <a:extLst>
            <a:ext uri="{FF2B5EF4-FFF2-40B4-BE49-F238E27FC236}">
              <a16:creationId xmlns:a16="http://schemas.microsoft.com/office/drawing/2014/main" id="{00000000-0008-0000-0F00-00008E000000}"/>
            </a:ext>
          </a:extLst>
        </xdr:cNvPr>
        <xdr:cNvSpPr txBox="1"/>
      </xdr:nvSpPr>
      <xdr:spPr>
        <a:xfrm>
          <a:off x="423061" y="11287777"/>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64</xdr:row>
      <xdr:rowOff>76200</xdr:rowOff>
    </xdr:from>
    <xdr:to>
      <xdr:col>28</xdr:col>
      <xdr:colOff>114300</xdr:colOff>
      <xdr:row>64</xdr:row>
      <xdr:rowOff>76200</xdr:rowOff>
    </xdr:to>
    <xdr:cxnSp macro="">
      <xdr:nvCxnSpPr>
        <xdr:cNvPr id="143" name="直線コネクタ 142">
          <a:extLst>
            <a:ext uri="{FF2B5EF4-FFF2-40B4-BE49-F238E27FC236}">
              <a16:creationId xmlns:a16="http://schemas.microsoft.com/office/drawing/2014/main" id="{00000000-0008-0000-0F00-00008F000000}"/>
            </a:ext>
          </a:extLst>
        </xdr:cNvPr>
        <xdr:cNvCxnSpPr/>
      </xdr:nvCxnSpPr>
      <xdr:spPr>
        <a:xfrm>
          <a:off x="762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63</xdr:row>
      <xdr:rowOff>105427</xdr:rowOff>
    </xdr:from>
    <xdr:ext cx="403059" cy="259045"/>
    <xdr:sp macro="" textlink="">
      <xdr:nvSpPr>
        <xdr:cNvPr id="144" name="テキスト ボックス 143">
          <a:extLst>
            <a:ext uri="{FF2B5EF4-FFF2-40B4-BE49-F238E27FC236}">
              <a16:creationId xmlns:a16="http://schemas.microsoft.com/office/drawing/2014/main" id="{00000000-0008-0000-0F00-000090000000}"/>
            </a:ext>
          </a:extLst>
        </xdr:cNvPr>
        <xdr:cNvSpPr txBox="1"/>
      </xdr:nvSpPr>
      <xdr:spPr>
        <a:xfrm>
          <a:off x="358941" y="10906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62</xdr:row>
      <xdr:rowOff>38100</xdr:rowOff>
    </xdr:from>
    <xdr:to>
      <xdr:col>28</xdr:col>
      <xdr:colOff>114300</xdr:colOff>
      <xdr:row>62</xdr:row>
      <xdr:rowOff>38100</xdr:rowOff>
    </xdr:to>
    <xdr:cxnSp macro="">
      <xdr:nvCxnSpPr>
        <xdr:cNvPr id="145" name="直線コネクタ 144">
          <a:extLst>
            <a:ext uri="{FF2B5EF4-FFF2-40B4-BE49-F238E27FC236}">
              <a16:creationId xmlns:a16="http://schemas.microsoft.com/office/drawing/2014/main" id="{00000000-0008-0000-0F00-000091000000}"/>
            </a:ext>
          </a:extLst>
        </xdr:cNvPr>
        <xdr:cNvCxnSpPr/>
      </xdr:nvCxnSpPr>
      <xdr:spPr>
        <a:xfrm>
          <a:off x="762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61</xdr:row>
      <xdr:rowOff>67327</xdr:rowOff>
    </xdr:from>
    <xdr:ext cx="403059" cy="259045"/>
    <xdr:sp macro="" textlink="">
      <xdr:nvSpPr>
        <xdr:cNvPr id="146" name="テキスト ボックス 145">
          <a:extLst>
            <a:ext uri="{FF2B5EF4-FFF2-40B4-BE49-F238E27FC236}">
              <a16:creationId xmlns:a16="http://schemas.microsoft.com/office/drawing/2014/main" id="{00000000-0008-0000-0F00-000092000000}"/>
            </a:ext>
          </a:extLst>
        </xdr:cNvPr>
        <xdr:cNvSpPr txBox="1"/>
      </xdr:nvSpPr>
      <xdr:spPr>
        <a:xfrm>
          <a:off x="358941" y="10525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60</xdr:row>
      <xdr:rowOff>0</xdr:rowOff>
    </xdr:from>
    <xdr:to>
      <xdr:col>28</xdr:col>
      <xdr:colOff>114300</xdr:colOff>
      <xdr:row>60</xdr:row>
      <xdr:rowOff>0</xdr:rowOff>
    </xdr:to>
    <xdr:cxnSp macro="">
      <xdr:nvCxnSpPr>
        <xdr:cNvPr id="147" name="直線コネクタ 146">
          <a:extLst>
            <a:ext uri="{FF2B5EF4-FFF2-40B4-BE49-F238E27FC236}">
              <a16:creationId xmlns:a16="http://schemas.microsoft.com/office/drawing/2014/main" id="{00000000-0008-0000-0F00-000093000000}"/>
            </a:ext>
          </a:extLst>
        </xdr:cNvPr>
        <xdr:cNvCxnSpPr/>
      </xdr:nvCxnSpPr>
      <xdr:spPr>
        <a:xfrm>
          <a:off x="762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59</xdr:row>
      <xdr:rowOff>29227</xdr:rowOff>
    </xdr:from>
    <xdr:ext cx="403059" cy="259045"/>
    <xdr:sp macro="" textlink="">
      <xdr:nvSpPr>
        <xdr:cNvPr id="148" name="テキスト ボックス 147">
          <a:extLst>
            <a:ext uri="{FF2B5EF4-FFF2-40B4-BE49-F238E27FC236}">
              <a16:creationId xmlns:a16="http://schemas.microsoft.com/office/drawing/2014/main" id="{00000000-0008-0000-0F00-000094000000}"/>
            </a:ext>
          </a:extLst>
        </xdr:cNvPr>
        <xdr:cNvSpPr txBox="1"/>
      </xdr:nvSpPr>
      <xdr:spPr>
        <a:xfrm>
          <a:off x="358941" y="10144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133350</xdr:rowOff>
    </xdr:from>
    <xdr:to>
      <xdr:col>28</xdr:col>
      <xdr:colOff>114300</xdr:colOff>
      <xdr:row>57</xdr:row>
      <xdr:rowOff>133350</xdr:rowOff>
    </xdr:to>
    <xdr:cxnSp macro="">
      <xdr:nvCxnSpPr>
        <xdr:cNvPr id="149" name="直線コネクタ 148">
          <a:extLst>
            <a:ext uri="{FF2B5EF4-FFF2-40B4-BE49-F238E27FC236}">
              <a16:creationId xmlns:a16="http://schemas.microsoft.com/office/drawing/2014/main" id="{00000000-0008-0000-0F00-000095000000}"/>
            </a:ext>
          </a:extLst>
        </xdr:cNvPr>
        <xdr:cNvCxnSpPr/>
      </xdr:nvCxnSpPr>
      <xdr:spPr>
        <a:xfrm>
          <a:off x="762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56</xdr:row>
      <xdr:rowOff>162577</xdr:rowOff>
    </xdr:from>
    <xdr:ext cx="403059" cy="259045"/>
    <xdr:sp macro="" textlink="">
      <xdr:nvSpPr>
        <xdr:cNvPr id="150" name="テキスト ボックス 149">
          <a:extLst>
            <a:ext uri="{FF2B5EF4-FFF2-40B4-BE49-F238E27FC236}">
              <a16:creationId xmlns:a16="http://schemas.microsoft.com/office/drawing/2014/main" id="{00000000-0008-0000-0F00-000096000000}"/>
            </a:ext>
          </a:extLst>
        </xdr:cNvPr>
        <xdr:cNvSpPr txBox="1"/>
      </xdr:nvSpPr>
      <xdr:spPr>
        <a:xfrm>
          <a:off x="358941" y="9763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55</xdr:row>
      <xdr:rowOff>95250</xdr:rowOff>
    </xdr:from>
    <xdr:to>
      <xdr:col>28</xdr:col>
      <xdr:colOff>114300</xdr:colOff>
      <xdr:row>55</xdr:row>
      <xdr:rowOff>95250</xdr:rowOff>
    </xdr:to>
    <xdr:cxnSp macro="">
      <xdr:nvCxnSpPr>
        <xdr:cNvPr id="151" name="直線コネクタ 150">
          <a:extLst>
            <a:ext uri="{FF2B5EF4-FFF2-40B4-BE49-F238E27FC236}">
              <a16:creationId xmlns:a16="http://schemas.microsoft.com/office/drawing/2014/main" id="{00000000-0008-0000-0F00-000097000000}"/>
            </a:ext>
          </a:extLst>
        </xdr:cNvPr>
        <xdr:cNvCxnSpPr/>
      </xdr:nvCxnSpPr>
      <xdr:spPr>
        <a:xfrm>
          <a:off x="762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54</xdr:row>
      <xdr:rowOff>124477</xdr:rowOff>
    </xdr:from>
    <xdr:ext cx="467179" cy="259045"/>
    <xdr:sp macro="" textlink="">
      <xdr:nvSpPr>
        <xdr:cNvPr id="152" name="テキスト ボックス 151">
          <a:extLst>
            <a:ext uri="{FF2B5EF4-FFF2-40B4-BE49-F238E27FC236}">
              <a16:creationId xmlns:a16="http://schemas.microsoft.com/office/drawing/2014/main" id="{00000000-0008-0000-0F00-000098000000}"/>
            </a:ext>
          </a:extLst>
        </xdr:cNvPr>
        <xdr:cNvSpPr txBox="1"/>
      </xdr:nvSpPr>
      <xdr:spPr>
        <a:xfrm>
          <a:off x="294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114300</xdr:colOff>
      <xdr:row>53</xdr:row>
      <xdr:rowOff>57150</xdr:rowOff>
    </xdr:to>
    <xdr:cxnSp macro="">
      <xdr:nvCxnSpPr>
        <xdr:cNvPr id="153" name="直線コネクタ 152">
          <a:extLst>
            <a:ext uri="{FF2B5EF4-FFF2-40B4-BE49-F238E27FC236}">
              <a16:creationId xmlns:a16="http://schemas.microsoft.com/office/drawing/2014/main" id="{00000000-0008-0000-0F00-000099000000}"/>
            </a:ext>
          </a:extLst>
        </xdr:cNvPr>
        <xdr:cNvCxnSpPr/>
      </xdr:nvCxnSpPr>
      <xdr:spPr>
        <a:xfrm>
          <a:off x="762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52</xdr:row>
      <xdr:rowOff>86377</xdr:rowOff>
    </xdr:from>
    <xdr:ext cx="467179" cy="259045"/>
    <xdr:sp macro="" textlink="">
      <xdr:nvSpPr>
        <xdr:cNvPr id="154" name="テキスト ボックス 153">
          <a:extLst>
            <a:ext uri="{FF2B5EF4-FFF2-40B4-BE49-F238E27FC236}">
              <a16:creationId xmlns:a16="http://schemas.microsoft.com/office/drawing/2014/main" id="{00000000-0008-0000-0F00-00009A000000}"/>
            </a:ext>
          </a:extLst>
        </xdr:cNvPr>
        <xdr:cNvSpPr txBox="1"/>
      </xdr:nvSpPr>
      <xdr:spPr>
        <a:xfrm>
          <a:off x="294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57150</xdr:rowOff>
    </xdr:from>
    <xdr:to>
      <xdr:col>28</xdr:col>
      <xdr:colOff>152400</xdr:colOff>
      <xdr:row>66</xdr:row>
      <xdr:rowOff>114300</xdr:rowOff>
    </xdr:to>
    <xdr:sp macro="" textlink="">
      <xdr:nvSpPr>
        <xdr:cNvPr id="155" name="【体育館・プール】&#10;有形固定資産減価償却率グラフ枠">
          <a:extLst>
            <a:ext uri="{FF2B5EF4-FFF2-40B4-BE49-F238E27FC236}">
              <a16:creationId xmlns:a16="http://schemas.microsoft.com/office/drawing/2014/main" id="{00000000-0008-0000-0F00-00009B000000}"/>
            </a:ext>
          </a:extLst>
        </xdr:cNvPr>
        <xdr:cNvSpPr/>
      </xdr:nvSpPr>
      <xdr:spPr>
        <a:xfrm>
          <a:off x="762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55</xdr:row>
      <xdr:rowOff>150495</xdr:rowOff>
    </xdr:from>
    <xdr:to>
      <xdr:col>24</xdr:col>
      <xdr:colOff>62865</xdr:colOff>
      <xdr:row>64</xdr:row>
      <xdr:rowOff>131445</xdr:rowOff>
    </xdr:to>
    <xdr:cxnSp macro="">
      <xdr:nvCxnSpPr>
        <xdr:cNvPr id="156" name="直線コネクタ 155">
          <a:extLst>
            <a:ext uri="{FF2B5EF4-FFF2-40B4-BE49-F238E27FC236}">
              <a16:creationId xmlns:a16="http://schemas.microsoft.com/office/drawing/2014/main" id="{00000000-0008-0000-0F00-00009C000000}"/>
            </a:ext>
          </a:extLst>
        </xdr:cNvPr>
        <xdr:cNvCxnSpPr/>
      </xdr:nvCxnSpPr>
      <xdr:spPr>
        <a:xfrm flipV="1">
          <a:off x="4634865" y="9580245"/>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64</xdr:row>
      <xdr:rowOff>135272</xdr:rowOff>
    </xdr:from>
    <xdr:ext cx="405111" cy="259045"/>
    <xdr:sp macro="" textlink="">
      <xdr:nvSpPr>
        <xdr:cNvPr id="157" name="【体育館・プール】&#10;有形固定資産減価償却率最小値テキスト">
          <a:extLst>
            <a:ext uri="{FF2B5EF4-FFF2-40B4-BE49-F238E27FC236}">
              <a16:creationId xmlns:a16="http://schemas.microsoft.com/office/drawing/2014/main" id="{00000000-0008-0000-0F00-00009D000000}"/>
            </a:ext>
          </a:extLst>
        </xdr:cNvPr>
        <xdr:cNvSpPr txBox="1"/>
      </xdr:nvSpPr>
      <xdr:spPr>
        <a:xfrm>
          <a:off x="4673600" y="111080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64</xdr:row>
      <xdr:rowOff>131445</xdr:rowOff>
    </xdr:from>
    <xdr:to>
      <xdr:col>24</xdr:col>
      <xdr:colOff>152400</xdr:colOff>
      <xdr:row>64</xdr:row>
      <xdr:rowOff>131445</xdr:rowOff>
    </xdr:to>
    <xdr:cxnSp macro="">
      <xdr:nvCxnSpPr>
        <xdr:cNvPr id="158" name="直線コネクタ 157">
          <a:extLst>
            <a:ext uri="{FF2B5EF4-FFF2-40B4-BE49-F238E27FC236}">
              <a16:creationId xmlns:a16="http://schemas.microsoft.com/office/drawing/2014/main" id="{00000000-0008-0000-0F00-00009E000000}"/>
            </a:ext>
          </a:extLst>
        </xdr:cNvPr>
        <xdr:cNvCxnSpPr/>
      </xdr:nvCxnSpPr>
      <xdr:spPr>
        <a:xfrm>
          <a:off x="4546600" y="111042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54</xdr:row>
      <xdr:rowOff>97172</xdr:rowOff>
    </xdr:from>
    <xdr:ext cx="405111" cy="259045"/>
    <xdr:sp macro="" textlink="">
      <xdr:nvSpPr>
        <xdr:cNvPr id="159" name="【体育館・プール】&#10;有形固定資産減価償却率最大値テキスト">
          <a:extLst>
            <a:ext uri="{FF2B5EF4-FFF2-40B4-BE49-F238E27FC236}">
              <a16:creationId xmlns:a16="http://schemas.microsoft.com/office/drawing/2014/main" id="{00000000-0008-0000-0F00-00009F000000}"/>
            </a:ext>
          </a:extLst>
        </xdr:cNvPr>
        <xdr:cNvSpPr txBox="1"/>
      </xdr:nvSpPr>
      <xdr:spPr>
        <a:xfrm>
          <a:off x="4673600" y="935547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55</xdr:row>
      <xdr:rowOff>150495</xdr:rowOff>
    </xdr:from>
    <xdr:to>
      <xdr:col>24</xdr:col>
      <xdr:colOff>152400</xdr:colOff>
      <xdr:row>55</xdr:row>
      <xdr:rowOff>150495</xdr:rowOff>
    </xdr:to>
    <xdr:cxnSp macro="">
      <xdr:nvCxnSpPr>
        <xdr:cNvPr id="160" name="直線コネクタ 159">
          <a:extLst>
            <a:ext uri="{FF2B5EF4-FFF2-40B4-BE49-F238E27FC236}">
              <a16:creationId xmlns:a16="http://schemas.microsoft.com/office/drawing/2014/main" id="{00000000-0008-0000-0F00-0000A0000000}"/>
            </a:ext>
          </a:extLst>
        </xdr:cNvPr>
        <xdr:cNvCxnSpPr/>
      </xdr:nvCxnSpPr>
      <xdr:spPr>
        <a:xfrm>
          <a:off x="4546600" y="95802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59</xdr:row>
      <xdr:rowOff>121937</xdr:rowOff>
    </xdr:from>
    <xdr:ext cx="405111" cy="259045"/>
    <xdr:sp macro="" textlink="">
      <xdr:nvSpPr>
        <xdr:cNvPr id="161" name="【体育館・プール】&#10;有形固定資産減価償却率平均値テキスト">
          <a:extLst>
            <a:ext uri="{FF2B5EF4-FFF2-40B4-BE49-F238E27FC236}">
              <a16:creationId xmlns:a16="http://schemas.microsoft.com/office/drawing/2014/main" id="{00000000-0008-0000-0F00-0000A1000000}"/>
            </a:ext>
          </a:extLst>
        </xdr:cNvPr>
        <xdr:cNvSpPr txBox="1"/>
      </xdr:nvSpPr>
      <xdr:spPr>
        <a:xfrm>
          <a:off x="4673600" y="10237487"/>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143510</xdr:rowOff>
    </xdr:from>
    <xdr:to>
      <xdr:col>24</xdr:col>
      <xdr:colOff>114300</xdr:colOff>
      <xdr:row>60</xdr:row>
      <xdr:rowOff>73660</xdr:rowOff>
    </xdr:to>
    <xdr:sp macro="" textlink="">
      <xdr:nvSpPr>
        <xdr:cNvPr id="162" name="フローチャート: 判断 161">
          <a:extLst>
            <a:ext uri="{FF2B5EF4-FFF2-40B4-BE49-F238E27FC236}">
              <a16:creationId xmlns:a16="http://schemas.microsoft.com/office/drawing/2014/main" id="{00000000-0008-0000-0F00-0000A2000000}"/>
            </a:ext>
          </a:extLst>
        </xdr:cNvPr>
        <xdr:cNvSpPr/>
      </xdr:nvSpPr>
      <xdr:spPr>
        <a:xfrm>
          <a:off x="4584700" y="10259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59</xdr:row>
      <xdr:rowOff>135890</xdr:rowOff>
    </xdr:from>
    <xdr:to>
      <xdr:col>20</xdr:col>
      <xdr:colOff>38100</xdr:colOff>
      <xdr:row>60</xdr:row>
      <xdr:rowOff>66040</xdr:rowOff>
    </xdr:to>
    <xdr:sp macro="" textlink="">
      <xdr:nvSpPr>
        <xdr:cNvPr id="163" name="フローチャート: 判断 162">
          <a:extLst>
            <a:ext uri="{FF2B5EF4-FFF2-40B4-BE49-F238E27FC236}">
              <a16:creationId xmlns:a16="http://schemas.microsoft.com/office/drawing/2014/main" id="{00000000-0008-0000-0F00-0000A3000000}"/>
            </a:ext>
          </a:extLst>
        </xdr:cNvPr>
        <xdr:cNvSpPr/>
      </xdr:nvSpPr>
      <xdr:spPr>
        <a:xfrm>
          <a:off x="3746500" y="10251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59</xdr:row>
      <xdr:rowOff>166370</xdr:rowOff>
    </xdr:from>
    <xdr:to>
      <xdr:col>15</xdr:col>
      <xdr:colOff>101600</xdr:colOff>
      <xdr:row>60</xdr:row>
      <xdr:rowOff>96520</xdr:rowOff>
    </xdr:to>
    <xdr:sp macro="" textlink="">
      <xdr:nvSpPr>
        <xdr:cNvPr id="164" name="フローチャート: 判断 163">
          <a:extLst>
            <a:ext uri="{FF2B5EF4-FFF2-40B4-BE49-F238E27FC236}">
              <a16:creationId xmlns:a16="http://schemas.microsoft.com/office/drawing/2014/main" id="{00000000-0008-0000-0F00-0000A4000000}"/>
            </a:ext>
          </a:extLst>
        </xdr:cNvPr>
        <xdr:cNvSpPr/>
      </xdr:nvSpPr>
      <xdr:spPr>
        <a:xfrm>
          <a:off x="2857500" y="102819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60</xdr:row>
      <xdr:rowOff>17780</xdr:rowOff>
    </xdr:from>
    <xdr:to>
      <xdr:col>10</xdr:col>
      <xdr:colOff>165100</xdr:colOff>
      <xdr:row>60</xdr:row>
      <xdr:rowOff>119380</xdr:rowOff>
    </xdr:to>
    <xdr:sp macro="" textlink="">
      <xdr:nvSpPr>
        <xdr:cNvPr id="165" name="フローチャート: 判断 164">
          <a:extLst>
            <a:ext uri="{FF2B5EF4-FFF2-40B4-BE49-F238E27FC236}">
              <a16:creationId xmlns:a16="http://schemas.microsoft.com/office/drawing/2014/main" id="{00000000-0008-0000-0F00-0000A5000000}"/>
            </a:ext>
          </a:extLst>
        </xdr:cNvPr>
        <xdr:cNvSpPr/>
      </xdr:nvSpPr>
      <xdr:spPr>
        <a:xfrm>
          <a:off x="1968500" y="103047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66</xdr:row>
      <xdr:rowOff>111777</xdr:rowOff>
    </xdr:from>
    <xdr:ext cx="762000" cy="259045"/>
    <xdr:sp macro="" textlink="">
      <xdr:nvSpPr>
        <xdr:cNvPr id="166" name="テキスト ボックス 165">
          <a:extLst>
            <a:ext uri="{FF2B5EF4-FFF2-40B4-BE49-F238E27FC236}">
              <a16:creationId xmlns:a16="http://schemas.microsoft.com/office/drawing/2014/main" id="{00000000-0008-0000-0F00-0000A6000000}"/>
            </a:ext>
          </a:extLst>
        </xdr:cNvPr>
        <xdr:cNvSpPr txBox="1"/>
      </xdr:nvSpPr>
      <xdr:spPr>
        <a:xfrm>
          <a:off x="4445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66</xdr:row>
      <xdr:rowOff>111777</xdr:rowOff>
    </xdr:from>
    <xdr:ext cx="762000" cy="259045"/>
    <xdr:sp macro="" textlink="">
      <xdr:nvSpPr>
        <xdr:cNvPr id="167" name="テキスト ボックス 166">
          <a:extLst>
            <a:ext uri="{FF2B5EF4-FFF2-40B4-BE49-F238E27FC236}">
              <a16:creationId xmlns:a16="http://schemas.microsoft.com/office/drawing/2014/main" id="{00000000-0008-0000-0F00-0000A7000000}"/>
            </a:ext>
          </a:extLst>
        </xdr:cNvPr>
        <xdr:cNvSpPr txBox="1"/>
      </xdr:nvSpPr>
      <xdr:spPr>
        <a:xfrm>
          <a:off x="3606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66</xdr:row>
      <xdr:rowOff>111777</xdr:rowOff>
    </xdr:from>
    <xdr:ext cx="762000" cy="259045"/>
    <xdr:sp macro="" textlink="">
      <xdr:nvSpPr>
        <xdr:cNvPr id="168" name="テキスト ボックス 167">
          <a:extLst>
            <a:ext uri="{FF2B5EF4-FFF2-40B4-BE49-F238E27FC236}">
              <a16:creationId xmlns:a16="http://schemas.microsoft.com/office/drawing/2014/main" id="{00000000-0008-0000-0F00-0000A8000000}"/>
            </a:ext>
          </a:extLst>
        </xdr:cNvPr>
        <xdr:cNvSpPr txBox="1"/>
      </xdr:nvSpPr>
      <xdr:spPr>
        <a:xfrm>
          <a:off x="2717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66</xdr:row>
      <xdr:rowOff>111777</xdr:rowOff>
    </xdr:from>
    <xdr:ext cx="762000" cy="259045"/>
    <xdr:sp macro="" textlink="">
      <xdr:nvSpPr>
        <xdr:cNvPr id="169" name="テキスト ボックス 168">
          <a:extLst>
            <a:ext uri="{FF2B5EF4-FFF2-40B4-BE49-F238E27FC236}">
              <a16:creationId xmlns:a16="http://schemas.microsoft.com/office/drawing/2014/main" id="{00000000-0008-0000-0F00-0000A9000000}"/>
            </a:ext>
          </a:extLst>
        </xdr:cNvPr>
        <xdr:cNvSpPr txBox="1"/>
      </xdr:nvSpPr>
      <xdr:spPr>
        <a:xfrm>
          <a:off x="182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66</xdr:row>
      <xdr:rowOff>111777</xdr:rowOff>
    </xdr:from>
    <xdr:ext cx="762000" cy="259045"/>
    <xdr:sp macro="" textlink="">
      <xdr:nvSpPr>
        <xdr:cNvPr id="170" name="テキスト ボックス 169">
          <a:extLst>
            <a:ext uri="{FF2B5EF4-FFF2-40B4-BE49-F238E27FC236}">
              <a16:creationId xmlns:a16="http://schemas.microsoft.com/office/drawing/2014/main" id="{00000000-0008-0000-0F00-0000AA000000}"/>
            </a:ext>
          </a:extLst>
        </xdr:cNvPr>
        <xdr:cNvSpPr txBox="1"/>
      </xdr:nvSpPr>
      <xdr:spPr>
        <a:xfrm>
          <a:off x="93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59</xdr:row>
      <xdr:rowOff>97790</xdr:rowOff>
    </xdr:from>
    <xdr:to>
      <xdr:col>24</xdr:col>
      <xdr:colOff>114300</xdr:colOff>
      <xdr:row>60</xdr:row>
      <xdr:rowOff>27940</xdr:rowOff>
    </xdr:to>
    <xdr:sp macro="" textlink="">
      <xdr:nvSpPr>
        <xdr:cNvPr id="171" name="楕円 170">
          <a:extLst>
            <a:ext uri="{FF2B5EF4-FFF2-40B4-BE49-F238E27FC236}">
              <a16:creationId xmlns:a16="http://schemas.microsoft.com/office/drawing/2014/main" id="{00000000-0008-0000-0F00-0000AB000000}"/>
            </a:ext>
          </a:extLst>
        </xdr:cNvPr>
        <xdr:cNvSpPr/>
      </xdr:nvSpPr>
      <xdr:spPr>
        <a:xfrm>
          <a:off x="4584700" y="102133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58</xdr:row>
      <xdr:rowOff>120667</xdr:rowOff>
    </xdr:from>
    <xdr:ext cx="405111" cy="259045"/>
    <xdr:sp macro="" textlink="">
      <xdr:nvSpPr>
        <xdr:cNvPr id="172" name="【体育館・プール】&#10;有形固定資産減価償却率該当値テキスト">
          <a:extLst>
            <a:ext uri="{FF2B5EF4-FFF2-40B4-BE49-F238E27FC236}">
              <a16:creationId xmlns:a16="http://schemas.microsoft.com/office/drawing/2014/main" id="{00000000-0008-0000-0F00-0000AC000000}"/>
            </a:ext>
          </a:extLst>
        </xdr:cNvPr>
        <xdr:cNvSpPr txBox="1"/>
      </xdr:nvSpPr>
      <xdr:spPr>
        <a:xfrm>
          <a:off x="4673600" y="100647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59</xdr:row>
      <xdr:rowOff>139700</xdr:rowOff>
    </xdr:from>
    <xdr:to>
      <xdr:col>20</xdr:col>
      <xdr:colOff>38100</xdr:colOff>
      <xdr:row>60</xdr:row>
      <xdr:rowOff>69850</xdr:rowOff>
    </xdr:to>
    <xdr:sp macro="" textlink="">
      <xdr:nvSpPr>
        <xdr:cNvPr id="173" name="楕円 172">
          <a:extLst>
            <a:ext uri="{FF2B5EF4-FFF2-40B4-BE49-F238E27FC236}">
              <a16:creationId xmlns:a16="http://schemas.microsoft.com/office/drawing/2014/main" id="{00000000-0008-0000-0F00-0000AD000000}"/>
            </a:ext>
          </a:extLst>
        </xdr:cNvPr>
        <xdr:cNvSpPr/>
      </xdr:nvSpPr>
      <xdr:spPr>
        <a:xfrm>
          <a:off x="3746500" y="10255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59</xdr:row>
      <xdr:rowOff>148590</xdr:rowOff>
    </xdr:from>
    <xdr:to>
      <xdr:col>24</xdr:col>
      <xdr:colOff>63500</xdr:colOff>
      <xdr:row>60</xdr:row>
      <xdr:rowOff>19050</xdr:rowOff>
    </xdr:to>
    <xdr:cxnSp macro="">
      <xdr:nvCxnSpPr>
        <xdr:cNvPr id="174" name="直線コネクタ 173">
          <a:extLst>
            <a:ext uri="{FF2B5EF4-FFF2-40B4-BE49-F238E27FC236}">
              <a16:creationId xmlns:a16="http://schemas.microsoft.com/office/drawing/2014/main" id="{00000000-0008-0000-0F00-0000AE000000}"/>
            </a:ext>
          </a:extLst>
        </xdr:cNvPr>
        <xdr:cNvCxnSpPr/>
      </xdr:nvCxnSpPr>
      <xdr:spPr>
        <a:xfrm flipV="1">
          <a:off x="3797300" y="10264140"/>
          <a:ext cx="8382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60</xdr:row>
      <xdr:rowOff>12065</xdr:rowOff>
    </xdr:from>
    <xdr:to>
      <xdr:col>15</xdr:col>
      <xdr:colOff>101600</xdr:colOff>
      <xdr:row>60</xdr:row>
      <xdr:rowOff>113665</xdr:rowOff>
    </xdr:to>
    <xdr:sp macro="" textlink="">
      <xdr:nvSpPr>
        <xdr:cNvPr id="175" name="楕円 174">
          <a:extLst>
            <a:ext uri="{FF2B5EF4-FFF2-40B4-BE49-F238E27FC236}">
              <a16:creationId xmlns:a16="http://schemas.microsoft.com/office/drawing/2014/main" id="{00000000-0008-0000-0F00-0000AF000000}"/>
            </a:ext>
          </a:extLst>
        </xdr:cNvPr>
        <xdr:cNvSpPr/>
      </xdr:nvSpPr>
      <xdr:spPr>
        <a:xfrm>
          <a:off x="2857500" y="102990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60</xdr:row>
      <xdr:rowOff>19050</xdr:rowOff>
    </xdr:from>
    <xdr:to>
      <xdr:col>19</xdr:col>
      <xdr:colOff>177800</xdr:colOff>
      <xdr:row>60</xdr:row>
      <xdr:rowOff>62865</xdr:rowOff>
    </xdr:to>
    <xdr:cxnSp macro="">
      <xdr:nvCxnSpPr>
        <xdr:cNvPr id="176" name="直線コネクタ 175">
          <a:extLst>
            <a:ext uri="{FF2B5EF4-FFF2-40B4-BE49-F238E27FC236}">
              <a16:creationId xmlns:a16="http://schemas.microsoft.com/office/drawing/2014/main" id="{00000000-0008-0000-0F00-0000B0000000}"/>
            </a:ext>
          </a:extLst>
        </xdr:cNvPr>
        <xdr:cNvCxnSpPr/>
      </xdr:nvCxnSpPr>
      <xdr:spPr>
        <a:xfrm flipV="1">
          <a:off x="2908300" y="10306050"/>
          <a:ext cx="889000" cy="43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58</xdr:row>
      <xdr:rowOff>82567</xdr:rowOff>
    </xdr:from>
    <xdr:ext cx="405111" cy="259045"/>
    <xdr:sp macro="" textlink="">
      <xdr:nvSpPr>
        <xdr:cNvPr id="177" name="n_1aveValue【体育館・プール】&#10;有形固定資産減価償却率">
          <a:extLst>
            <a:ext uri="{FF2B5EF4-FFF2-40B4-BE49-F238E27FC236}">
              <a16:creationId xmlns:a16="http://schemas.microsoft.com/office/drawing/2014/main" id="{00000000-0008-0000-0F00-0000B1000000}"/>
            </a:ext>
          </a:extLst>
        </xdr:cNvPr>
        <xdr:cNvSpPr txBox="1"/>
      </xdr:nvSpPr>
      <xdr:spPr>
        <a:xfrm>
          <a:off x="3582044" y="1002666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58</xdr:row>
      <xdr:rowOff>113047</xdr:rowOff>
    </xdr:from>
    <xdr:ext cx="405111" cy="259045"/>
    <xdr:sp macro="" textlink="">
      <xdr:nvSpPr>
        <xdr:cNvPr id="178" name="n_2aveValue【体育館・プール】&#10;有形固定資産減価償却率">
          <a:extLst>
            <a:ext uri="{FF2B5EF4-FFF2-40B4-BE49-F238E27FC236}">
              <a16:creationId xmlns:a16="http://schemas.microsoft.com/office/drawing/2014/main" id="{00000000-0008-0000-0F00-0000B2000000}"/>
            </a:ext>
          </a:extLst>
        </xdr:cNvPr>
        <xdr:cNvSpPr txBox="1"/>
      </xdr:nvSpPr>
      <xdr:spPr>
        <a:xfrm>
          <a:off x="2705744" y="1005714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58</xdr:row>
      <xdr:rowOff>135907</xdr:rowOff>
    </xdr:from>
    <xdr:ext cx="405111" cy="259045"/>
    <xdr:sp macro="" textlink="">
      <xdr:nvSpPr>
        <xdr:cNvPr id="179" name="n_3aveValue【体育館・プール】&#10;有形固定資産減価償却率">
          <a:extLst>
            <a:ext uri="{FF2B5EF4-FFF2-40B4-BE49-F238E27FC236}">
              <a16:creationId xmlns:a16="http://schemas.microsoft.com/office/drawing/2014/main" id="{00000000-0008-0000-0F00-0000B3000000}"/>
            </a:ext>
          </a:extLst>
        </xdr:cNvPr>
        <xdr:cNvSpPr txBox="1"/>
      </xdr:nvSpPr>
      <xdr:spPr>
        <a:xfrm>
          <a:off x="1816744" y="100800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60</xdr:row>
      <xdr:rowOff>60977</xdr:rowOff>
    </xdr:from>
    <xdr:ext cx="405111" cy="259045"/>
    <xdr:sp macro="" textlink="">
      <xdr:nvSpPr>
        <xdr:cNvPr id="180" name="n_1mainValue【体育館・プール】&#10;有形固定資産減価償却率">
          <a:extLst>
            <a:ext uri="{FF2B5EF4-FFF2-40B4-BE49-F238E27FC236}">
              <a16:creationId xmlns:a16="http://schemas.microsoft.com/office/drawing/2014/main" id="{00000000-0008-0000-0F00-0000B4000000}"/>
            </a:ext>
          </a:extLst>
        </xdr:cNvPr>
        <xdr:cNvSpPr txBox="1"/>
      </xdr:nvSpPr>
      <xdr:spPr>
        <a:xfrm>
          <a:off x="3582044" y="103479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60</xdr:row>
      <xdr:rowOff>104792</xdr:rowOff>
    </xdr:from>
    <xdr:ext cx="405111" cy="259045"/>
    <xdr:sp macro="" textlink="">
      <xdr:nvSpPr>
        <xdr:cNvPr id="181" name="n_2mainValue【体育館・プール】&#10;有形固定資産減価償却率">
          <a:extLst>
            <a:ext uri="{FF2B5EF4-FFF2-40B4-BE49-F238E27FC236}">
              <a16:creationId xmlns:a16="http://schemas.microsoft.com/office/drawing/2014/main" id="{00000000-0008-0000-0F00-0000B5000000}"/>
            </a:ext>
          </a:extLst>
        </xdr:cNvPr>
        <xdr:cNvSpPr txBox="1"/>
      </xdr:nvSpPr>
      <xdr:spPr>
        <a:xfrm>
          <a:off x="2705744" y="1039179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46</xdr:row>
      <xdr:rowOff>114300</xdr:rowOff>
    </xdr:from>
    <xdr:to>
      <xdr:col>59</xdr:col>
      <xdr:colOff>88900</xdr:colOff>
      <xdr:row>50</xdr:row>
      <xdr:rowOff>63500</xdr:rowOff>
    </xdr:to>
    <xdr:sp macro="" textlink="">
      <xdr:nvSpPr>
        <xdr:cNvPr id="182" name="正方形/長方形 181">
          <a:extLst>
            <a:ext uri="{FF2B5EF4-FFF2-40B4-BE49-F238E27FC236}">
              <a16:creationId xmlns:a16="http://schemas.microsoft.com/office/drawing/2014/main" id="{00000000-0008-0000-0F00-0000B6000000}"/>
            </a:ext>
          </a:extLst>
        </xdr:cNvPr>
        <xdr:cNvSpPr/>
      </xdr:nvSpPr>
      <xdr:spPr>
        <a:xfrm>
          <a:off x="6604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体育館・プール</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50</xdr:row>
      <xdr:rowOff>88900</xdr:rowOff>
    </xdr:from>
    <xdr:to>
      <xdr:col>43</xdr:col>
      <xdr:colOff>63500</xdr:colOff>
      <xdr:row>52</xdr:row>
      <xdr:rowOff>0</xdr:rowOff>
    </xdr:to>
    <xdr:sp macro="" textlink="">
      <xdr:nvSpPr>
        <xdr:cNvPr id="183" name="正方形/長方形 182">
          <a:extLst>
            <a:ext uri="{FF2B5EF4-FFF2-40B4-BE49-F238E27FC236}">
              <a16:creationId xmlns:a16="http://schemas.microsoft.com/office/drawing/2014/main" id="{00000000-0008-0000-0F00-0000B7000000}"/>
            </a:ext>
          </a:extLst>
        </xdr:cNvPr>
        <xdr:cNvSpPr/>
      </xdr:nvSpPr>
      <xdr:spPr>
        <a:xfrm>
          <a:off x="67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51</xdr:row>
      <xdr:rowOff>120650</xdr:rowOff>
    </xdr:from>
    <xdr:to>
      <xdr:col>43</xdr:col>
      <xdr:colOff>63500</xdr:colOff>
      <xdr:row>53</xdr:row>
      <xdr:rowOff>31750</xdr:rowOff>
    </xdr:to>
    <xdr:sp macro="" textlink="">
      <xdr:nvSpPr>
        <xdr:cNvPr id="184" name="正方形/長方形 183">
          <a:extLst>
            <a:ext uri="{FF2B5EF4-FFF2-40B4-BE49-F238E27FC236}">
              <a16:creationId xmlns:a16="http://schemas.microsoft.com/office/drawing/2014/main" id="{00000000-0008-0000-0F00-0000B8000000}"/>
            </a:ext>
          </a:extLst>
        </xdr:cNvPr>
        <xdr:cNvSpPr/>
      </xdr:nvSpPr>
      <xdr:spPr>
        <a:xfrm>
          <a:off x="67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40/75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50</xdr:row>
      <xdr:rowOff>88900</xdr:rowOff>
    </xdr:from>
    <xdr:to>
      <xdr:col>48</xdr:col>
      <xdr:colOff>127000</xdr:colOff>
      <xdr:row>52</xdr:row>
      <xdr:rowOff>0</xdr:rowOff>
    </xdr:to>
    <xdr:sp macro="" textlink="">
      <xdr:nvSpPr>
        <xdr:cNvPr id="185" name="正方形/長方形 184">
          <a:extLst>
            <a:ext uri="{FF2B5EF4-FFF2-40B4-BE49-F238E27FC236}">
              <a16:creationId xmlns:a16="http://schemas.microsoft.com/office/drawing/2014/main" id="{00000000-0008-0000-0F00-0000B9000000}"/>
            </a:ext>
          </a:extLst>
        </xdr:cNvPr>
        <xdr:cNvSpPr/>
      </xdr:nvSpPr>
      <xdr:spPr>
        <a:xfrm>
          <a:off x="7747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51</xdr:row>
      <xdr:rowOff>120650</xdr:rowOff>
    </xdr:from>
    <xdr:to>
      <xdr:col>48</xdr:col>
      <xdr:colOff>127000</xdr:colOff>
      <xdr:row>53</xdr:row>
      <xdr:rowOff>31750</xdr:rowOff>
    </xdr:to>
    <xdr:sp macro="" textlink="">
      <xdr:nvSpPr>
        <xdr:cNvPr id="186" name="正方形/長方形 185">
          <a:extLst>
            <a:ext uri="{FF2B5EF4-FFF2-40B4-BE49-F238E27FC236}">
              <a16:creationId xmlns:a16="http://schemas.microsoft.com/office/drawing/2014/main" id="{00000000-0008-0000-0F00-0000BA000000}"/>
            </a:ext>
          </a:extLst>
        </xdr:cNvPr>
        <xdr:cNvSpPr/>
      </xdr:nvSpPr>
      <xdr:spPr>
        <a:xfrm>
          <a:off x="7747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50</xdr:row>
      <xdr:rowOff>88900</xdr:rowOff>
    </xdr:from>
    <xdr:to>
      <xdr:col>54</xdr:col>
      <xdr:colOff>127000</xdr:colOff>
      <xdr:row>52</xdr:row>
      <xdr:rowOff>0</xdr:rowOff>
    </xdr:to>
    <xdr:sp macro="" textlink="">
      <xdr:nvSpPr>
        <xdr:cNvPr id="187" name="正方形/長方形 186">
          <a:extLst>
            <a:ext uri="{FF2B5EF4-FFF2-40B4-BE49-F238E27FC236}">
              <a16:creationId xmlns:a16="http://schemas.microsoft.com/office/drawing/2014/main" id="{00000000-0008-0000-0F00-0000BB000000}"/>
            </a:ext>
          </a:extLst>
        </xdr:cNvPr>
        <xdr:cNvSpPr/>
      </xdr:nvSpPr>
      <xdr:spPr>
        <a:xfrm>
          <a:off x="8890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51</xdr:row>
      <xdr:rowOff>120650</xdr:rowOff>
    </xdr:from>
    <xdr:to>
      <xdr:col>54</xdr:col>
      <xdr:colOff>127000</xdr:colOff>
      <xdr:row>53</xdr:row>
      <xdr:rowOff>31750</xdr:rowOff>
    </xdr:to>
    <xdr:sp macro="" textlink="">
      <xdr:nvSpPr>
        <xdr:cNvPr id="188" name="正方形/長方形 187">
          <a:extLst>
            <a:ext uri="{FF2B5EF4-FFF2-40B4-BE49-F238E27FC236}">
              <a16:creationId xmlns:a16="http://schemas.microsoft.com/office/drawing/2014/main" id="{00000000-0008-0000-0F00-0000BC000000}"/>
            </a:ext>
          </a:extLst>
        </xdr:cNvPr>
        <xdr:cNvSpPr/>
      </xdr:nvSpPr>
      <xdr:spPr>
        <a:xfrm>
          <a:off x="8890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53</xdr:row>
      <xdr:rowOff>57150</xdr:rowOff>
    </xdr:from>
    <xdr:to>
      <xdr:col>59</xdr:col>
      <xdr:colOff>88900</xdr:colOff>
      <xdr:row>66</xdr:row>
      <xdr:rowOff>114300</xdr:rowOff>
    </xdr:to>
    <xdr:sp macro="" textlink="">
      <xdr:nvSpPr>
        <xdr:cNvPr id="189" name="正方形/長方形 188">
          <a:extLst>
            <a:ext uri="{FF2B5EF4-FFF2-40B4-BE49-F238E27FC236}">
              <a16:creationId xmlns:a16="http://schemas.microsoft.com/office/drawing/2014/main" id="{00000000-0008-0000-0F00-0000BD000000}"/>
            </a:ext>
          </a:extLst>
        </xdr:cNvPr>
        <xdr:cNvSpPr/>
      </xdr:nvSpPr>
      <xdr:spPr>
        <a:xfrm>
          <a:off x="6604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52</xdr:row>
      <xdr:rowOff>38100</xdr:rowOff>
    </xdr:from>
    <xdr:ext cx="349839" cy="225703"/>
    <xdr:sp macro="" textlink="">
      <xdr:nvSpPr>
        <xdr:cNvPr id="190" name="テキスト ボックス 189">
          <a:extLst>
            <a:ext uri="{FF2B5EF4-FFF2-40B4-BE49-F238E27FC236}">
              <a16:creationId xmlns:a16="http://schemas.microsoft.com/office/drawing/2014/main" id="{00000000-0008-0000-0F00-0000BE000000}"/>
            </a:ext>
          </a:extLst>
        </xdr:cNvPr>
        <xdr:cNvSpPr txBox="1"/>
      </xdr:nvSpPr>
      <xdr:spPr>
        <a:xfrm>
          <a:off x="6565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66</xdr:row>
      <xdr:rowOff>114300</xdr:rowOff>
    </xdr:from>
    <xdr:to>
      <xdr:col>59</xdr:col>
      <xdr:colOff>50800</xdr:colOff>
      <xdr:row>66</xdr:row>
      <xdr:rowOff>114300</xdr:rowOff>
    </xdr:to>
    <xdr:cxnSp macro="">
      <xdr:nvCxnSpPr>
        <xdr:cNvPr id="191" name="直線コネクタ 190">
          <a:extLst>
            <a:ext uri="{FF2B5EF4-FFF2-40B4-BE49-F238E27FC236}">
              <a16:creationId xmlns:a16="http://schemas.microsoft.com/office/drawing/2014/main" id="{00000000-0008-0000-0F00-0000BF000000}"/>
            </a:ext>
          </a:extLst>
        </xdr:cNvPr>
        <xdr:cNvCxnSpPr/>
      </xdr:nvCxnSpPr>
      <xdr:spPr>
        <a:xfrm>
          <a:off x="6604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64</xdr:row>
      <xdr:rowOff>76200</xdr:rowOff>
    </xdr:from>
    <xdr:to>
      <xdr:col>59</xdr:col>
      <xdr:colOff>50800</xdr:colOff>
      <xdr:row>64</xdr:row>
      <xdr:rowOff>76200</xdr:rowOff>
    </xdr:to>
    <xdr:cxnSp macro="">
      <xdr:nvCxnSpPr>
        <xdr:cNvPr id="192" name="直線コネクタ 191">
          <a:extLst>
            <a:ext uri="{FF2B5EF4-FFF2-40B4-BE49-F238E27FC236}">
              <a16:creationId xmlns:a16="http://schemas.microsoft.com/office/drawing/2014/main" id="{00000000-0008-0000-0F00-0000C0000000}"/>
            </a:ext>
          </a:extLst>
        </xdr:cNvPr>
        <xdr:cNvCxnSpPr/>
      </xdr:nvCxnSpPr>
      <xdr:spPr>
        <a:xfrm>
          <a:off x="6604000" y="1104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63</xdr:row>
      <xdr:rowOff>105427</xdr:rowOff>
    </xdr:from>
    <xdr:ext cx="467179" cy="259045"/>
    <xdr:sp macro="" textlink="">
      <xdr:nvSpPr>
        <xdr:cNvPr id="193" name="テキスト ボックス 192">
          <a:extLst>
            <a:ext uri="{FF2B5EF4-FFF2-40B4-BE49-F238E27FC236}">
              <a16:creationId xmlns:a16="http://schemas.microsoft.com/office/drawing/2014/main" id="{00000000-0008-0000-0F00-0000C1000000}"/>
            </a:ext>
          </a:extLst>
        </xdr:cNvPr>
        <xdr:cNvSpPr txBox="1"/>
      </xdr:nvSpPr>
      <xdr:spPr>
        <a:xfrm>
          <a:off x="6136821" y="1090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62</xdr:row>
      <xdr:rowOff>38100</xdr:rowOff>
    </xdr:from>
    <xdr:to>
      <xdr:col>59</xdr:col>
      <xdr:colOff>50800</xdr:colOff>
      <xdr:row>62</xdr:row>
      <xdr:rowOff>38100</xdr:rowOff>
    </xdr:to>
    <xdr:cxnSp macro="">
      <xdr:nvCxnSpPr>
        <xdr:cNvPr id="194" name="直線コネクタ 193">
          <a:extLst>
            <a:ext uri="{FF2B5EF4-FFF2-40B4-BE49-F238E27FC236}">
              <a16:creationId xmlns:a16="http://schemas.microsoft.com/office/drawing/2014/main" id="{00000000-0008-0000-0F00-0000C2000000}"/>
            </a:ext>
          </a:extLst>
        </xdr:cNvPr>
        <xdr:cNvCxnSpPr/>
      </xdr:nvCxnSpPr>
      <xdr:spPr>
        <a:xfrm>
          <a:off x="6604000" y="1066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61</xdr:row>
      <xdr:rowOff>67327</xdr:rowOff>
    </xdr:from>
    <xdr:ext cx="467179" cy="259045"/>
    <xdr:sp macro="" textlink="">
      <xdr:nvSpPr>
        <xdr:cNvPr id="195" name="テキスト ボックス 194">
          <a:extLst>
            <a:ext uri="{FF2B5EF4-FFF2-40B4-BE49-F238E27FC236}">
              <a16:creationId xmlns:a16="http://schemas.microsoft.com/office/drawing/2014/main" id="{00000000-0008-0000-0F00-0000C3000000}"/>
            </a:ext>
          </a:extLst>
        </xdr:cNvPr>
        <xdr:cNvSpPr txBox="1"/>
      </xdr:nvSpPr>
      <xdr:spPr>
        <a:xfrm>
          <a:off x="6136821" y="1052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60</xdr:row>
      <xdr:rowOff>0</xdr:rowOff>
    </xdr:from>
    <xdr:to>
      <xdr:col>59</xdr:col>
      <xdr:colOff>50800</xdr:colOff>
      <xdr:row>60</xdr:row>
      <xdr:rowOff>0</xdr:rowOff>
    </xdr:to>
    <xdr:cxnSp macro="">
      <xdr:nvCxnSpPr>
        <xdr:cNvPr id="196" name="直線コネクタ 195">
          <a:extLst>
            <a:ext uri="{FF2B5EF4-FFF2-40B4-BE49-F238E27FC236}">
              <a16:creationId xmlns:a16="http://schemas.microsoft.com/office/drawing/2014/main" id="{00000000-0008-0000-0F00-0000C4000000}"/>
            </a:ext>
          </a:extLst>
        </xdr:cNvPr>
        <xdr:cNvCxnSpPr/>
      </xdr:nvCxnSpPr>
      <xdr:spPr>
        <a:xfrm>
          <a:off x="6604000" y="1028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59</xdr:row>
      <xdr:rowOff>29227</xdr:rowOff>
    </xdr:from>
    <xdr:ext cx="467179" cy="259045"/>
    <xdr:sp macro="" textlink="">
      <xdr:nvSpPr>
        <xdr:cNvPr id="197" name="テキスト ボックス 196">
          <a:extLst>
            <a:ext uri="{FF2B5EF4-FFF2-40B4-BE49-F238E27FC236}">
              <a16:creationId xmlns:a16="http://schemas.microsoft.com/office/drawing/2014/main" id="{00000000-0008-0000-0F00-0000C5000000}"/>
            </a:ext>
          </a:extLst>
        </xdr:cNvPr>
        <xdr:cNvSpPr txBox="1"/>
      </xdr:nvSpPr>
      <xdr:spPr>
        <a:xfrm>
          <a:off x="6136821" y="1014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133350</xdr:rowOff>
    </xdr:from>
    <xdr:to>
      <xdr:col>59</xdr:col>
      <xdr:colOff>50800</xdr:colOff>
      <xdr:row>57</xdr:row>
      <xdr:rowOff>133350</xdr:rowOff>
    </xdr:to>
    <xdr:cxnSp macro="">
      <xdr:nvCxnSpPr>
        <xdr:cNvPr id="198" name="直線コネクタ 197">
          <a:extLst>
            <a:ext uri="{FF2B5EF4-FFF2-40B4-BE49-F238E27FC236}">
              <a16:creationId xmlns:a16="http://schemas.microsoft.com/office/drawing/2014/main" id="{00000000-0008-0000-0F00-0000C6000000}"/>
            </a:ext>
          </a:extLst>
        </xdr:cNvPr>
        <xdr:cNvCxnSpPr/>
      </xdr:nvCxnSpPr>
      <xdr:spPr>
        <a:xfrm>
          <a:off x="6604000" y="990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56</xdr:row>
      <xdr:rowOff>162577</xdr:rowOff>
    </xdr:from>
    <xdr:ext cx="467179" cy="259045"/>
    <xdr:sp macro="" textlink="">
      <xdr:nvSpPr>
        <xdr:cNvPr id="199" name="テキスト ボックス 198">
          <a:extLst>
            <a:ext uri="{FF2B5EF4-FFF2-40B4-BE49-F238E27FC236}">
              <a16:creationId xmlns:a16="http://schemas.microsoft.com/office/drawing/2014/main" id="{00000000-0008-0000-0F00-0000C7000000}"/>
            </a:ext>
          </a:extLst>
        </xdr:cNvPr>
        <xdr:cNvSpPr txBox="1"/>
      </xdr:nvSpPr>
      <xdr:spPr>
        <a:xfrm>
          <a:off x="6136821" y="976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95250</xdr:rowOff>
    </xdr:from>
    <xdr:to>
      <xdr:col>59</xdr:col>
      <xdr:colOff>50800</xdr:colOff>
      <xdr:row>55</xdr:row>
      <xdr:rowOff>95250</xdr:rowOff>
    </xdr:to>
    <xdr:cxnSp macro="">
      <xdr:nvCxnSpPr>
        <xdr:cNvPr id="200" name="直線コネクタ 199">
          <a:extLst>
            <a:ext uri="{FF2B5EF4-FFF2-40B4-BE49-F238E27FC236}">
              <a16:creationId xmlns:a16="http://schemas.microsoft.com/office/drawing/2014/main" id="{00000000-0008-0000-0F00-0000C8000000}"/>
            </a:ext>
          </a:extLst>
        </xdr:cNvPr>
        <xdr:cNvCxnSpPr/>
      </xdr:nvCxnSpPr>
      <xdr:spPr>
        <a:xfrm>
          <a:off x="6604000" y="952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54</xdr:row>
      <xdr:rowOff>124477</xdr:rowOff>
    </xdr:from>
    <xdr:ext cx="467179" cy="259045"/>
    <xdr:sp macro="" textlink="">
      <xdr:nvSpPr>
        <xdr:cNvPr id="201" name="テキスト ボックス 200">
          <a:extLst>
            <a:ext uri="{FF2B5EF4-FFF2-40B4-BE49-F238E27FC236}">
              <a16:creationId xmlns:a16="http://schemas.microsoft.com/office/drawing/2014/main" id="{00000000-0008-0000-0F00-0000C9000000}"/>
            </a:ext>
          </a:extLst>
        </xdr:cNvPr>
        <xdr:cNvSpPr txBox="1"/>
      </xdr:nvSpPr>
      <xdr:spPr>
        <a:xfrm>
          <a:off x="6136821" y="938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50800</xdr:colOff>
      <xdr:row>53</xdr:row>
      <xdr:rowOff>57150</xdr:rowOff>
    </xdr:to>
    <xdr:cxnSp macro="">
      <xdr:nvCxnSpPr>
        <xdr:cNvPr id="202" name="直線コネクタ 201">
          <a:extLst>
            <a:ext uri="{FF2B5EF4-FFF2-40B4-BE49-F238E27FC236}">
              <a16:creationId xmlns:a16="http://schemas.microsoft.com/office/drawing/2014/main" id="{00000000-0008-0000-0F00-0000CA000000}"/>
            </a:ext>
          </a:extLst>
        </xdr:cNvPr>
        <xdr:cNvCxnSpPr/>
      </xdr:nvCxnSpPr>
      <xdr:spPr>
        <a:xfrm>
          <a:off x="6604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52</xdr:row>
      <xdr:rowOff>86377</xdr:rowOff>
    </xdr:from>
    <xdr:ext cx="467179" cy="259045"/>
    <xdr:sp macro="" textlink="">
      <xdr:nvSpPr>
        <xdr:cNvPr id="203" name="テキスト ボックス 202">
          <a:extLst>
            <a:ext uri="{FF2B5EF4-FFF2-40B4-BE49-F238E27FC236}">
              <a16:creationId xmlns:a16="http://schemas.microsoft.com/office/drawing/2014/main" id="{00000000-0008-0000-0F00-0000CB000000}"/>
            </a:ext>
          </a:extLst>
        </xdr:cNvPr>
        <xdr:cNvSpPr txBox="1"/>
      </xdr:nvSpPr>
      <xdr:spPr>
        <a:xfrm>
          <a:off x="6136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57150</xdr:rowOff>
    </xdr:from>
    <xdr:to>
      <xdr:col>59</xdr:col>
      <xdr:colOff>88900</xdr:colOff>
      <xdr:row>66</xdr:row>
      <xdr:rowOff>114300</xdr:rowOff>
    </xdr:to>
    <xdr:sp macro="" textlink="">
      <xdr:nvSpPr>
        <xdr:cNvPr id="204" name="【体育館・プール】&#10;一人当たり面積グラフ枠">
          <a:extLst>
            <a:ext uri="{FF2B5EF4-FFF2-40B4-BE49-F238E27FC236}">
              <a16:creationId xmlns:a16="http://schemas.microsoft.com/office/drawing/2014/main" id="{00000000-0008-0000-0F00-0000CC000000}"/>
            </a:ext>
          </a:extLst>
        </xdr:cNvPr>
        <xdr:cNvSpPr/>
      </xdr:nvSpPr>
      <xdr:spPr>
        <a:xfrm>
          <a:off x="6604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55</xdr:row>
      <xdr:rowOff>11430</xdr:rowOff>
    </xdr:from>
    <xdr:to>
      <xdr:col>54</xdr:col>
      <xdr:colOff>189865</xdr:colOff>
      <xdr:row>64</xdr:row>
      <xdr:rowOff>15240</xdr:rowOff>
    </xdr:to>
    <xdr:cxnSp macro="">
      <xdr:nvCxnSpPr>
        <xdr:cNvPr id="205" name="直線コネクタ 204">
          <a:extLst>
            <a:ext uri="{FF2B5EF4-FFF2-40B4-BE49-F238E27FC236}">
              <a16:creationId xmlns:a16="http://schemas.microsoft.com/office/drawing/2014/main" id="{00000000-0008-0000-0F00-0000CD000000}"/>
            </a:ext>
          </a:extLst>
        </xdr:cNvPr>
        <xdr:cNvCxnSpPr/>
      </xdr:nvCxnSpPr>
      <xdr:spPr>
        <a:xfrm flipV="1">
          <a:off x="10476865" y="9441180"/>
          <a:ext cx="0" cy="154686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64</xdr:row>
      <xdr:rowOff>19067</xdr:rowOff>
    </xdr:from>
    <xdr:ext cx="469744" cy="259045"/>
    <xdr:sp macro="" textlink="">
      <xdr:nvSpPr>
        <xdr:cNvPr id="206" name="【体育館・プール】&#10;一人当たり面積最小値テキスト">
          <a:extLst>
            <a:ext uri="{FF2B5EF4-FFF2-40B4-BE49-F238E27FC236}">
              <a16:creationId xmlns:a16="http://schemas.microsoft.com/office/drawing/2014/main" id="{00000000-0008-0000-0F00-0000CE000000}"/>
            </a:ext>
          </a:extLst>
        </xdr:cNvPr>
        <xdr:cNvSpPr txBox="1"/>
      </xdr:nvSpPr>
      <xdr:spPr>
        <a:xfrm>
          <a:off x="10515600" y="109918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64</xdr:row>
      <xdr:rowOff>15240</xdr:rowOff>
    </xdr:from>
    <xdr:to>
      <xdr:col>55</xdr:col>
      <xdr:colOff>88900</xdr:colOff>
      <xdr:row>64</xdr:row>
      <xdr:rowOff>15240</xdr:rowOff>
    </xdr:to>
    <xdr:cxnSp macro="">
      <xdr:nvCxnSpPr>
        <xdr:cNvPr id="207" name="直線コネクタ 206">
          <a:extLst>
            <a:ext uri="{FF2B5EF4-FFF2-40B4-BE49-F238E27FC236}">
              <a16:creationId xmlns:a16="http://schemas.microsoft.com/office/drawing/2014/main" id="{00000000-0008-0000-0F00-0000CF000000}"/>
            </a:ext>
          </a:extLst>
        </xdr:cNvPr>
        <xdr:cNvCxnSpPr/>
      </xdr:nvCxnSpPr>
      <xdr:spPr>
        <a:xfrm>
          <a:off x="10388600" y="109880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53</xdr:row>
      <xdr:rowOff>129557</xdr:rowOff>
    </xdr:from>
    <xdr:ext cx="469744" cy="259045"/>
    <xdr:sp macro="" textlink="">
      <xdr:nvSpPr>
        <xdr:cNvPr id="208" name="【体育館・プール】&#10;一人当たり面積最大値テキスト">
          <a:extLst>
            <a:ext uri="{FF2B5EF4-FFF2-40B4-BE49-F238E27FC236}">
              <a16:creationId xmlns:a16="http://schemas.microsoft.com/office/drawing/2014/main" id="{00000000-0008-0000-0F00-0000D0000000}"/>
            </a:ext>
          </a:extLst>
        </xdr:cNvPr>
        <xdr:cNvSpPr txBox="1"/>
      </xdr:nvSpPr>
      <xdr:spPr>
        <a:xfrm>
          <a:off x="10515600" y="92164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55</xdr:row>
      <xdr:rowOff>11430</xdr:rowOff>
    </xdr:from>
    <xdr:to>
      <xdr:col>55</xdr:col>
      <xdr:colOff>88900</xdr:colOff>
      <xdr:row>55</xdr:row>
      <xdr:rowOff>11430</xdr:rowOff>
    </xdr:to>
    <xdr:cxnSp macro="">
      <xdr:nvCxnSpPr>
        <xdr:cNvPr id="209" name="直線コネクタ 208">
          <a:extLst>
            <a:ext uri="{FF2B5EF4-FFF2-40B4-BE49-F238E27FC236}">
              <a16:creationId xmlns:a16="http://schemas.microsoft.com/office/drawing/2014/main" id="{00000000-0008-0000-0F00-0000D1000000}"/>
            </a:ext>
          </a:extLst>
        </xdr:cNvPr>
        <xdr:cNvCxnSpPr/>
      </xdr:nvCxnSpPr>
      <xdr:spPr>
        <a:xfrm>
          <a:off x="10388600" y="94411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60</xdr:row>
      <xdr:rowOff>33037</xdr:rowOff>
    </xdr:from>
    <xdr:ext cx="469744" cy="259045"/>
    <xdr:sp macro="" textlink="">
      <xdr:nvSpPr>
        <xdr:cNvPr id="210" name="【体育館・プール】&#10;一人当たり面積平均値テキスト">
          <a:extLst>
            <a:ext uri="{FF2B5EF4-FFF2-40B4-BE49-F238E27FC236}">
              <a16:creationId xmlns:a16="http://schemas.microsoft.com/office/drawing/2014/main" id="{00000000-0008-0000-0F00-0000D2000000}"/>
            </a:ext>
          </a:extLst>
        </xdr:cNvPr>
        <xdr:cNvSpPr txBox="1"/>
      </xdr:nvSpPr>
      <xdr:spPr>
        <a:xfrm>
          <a:off x="10515600" y="1032003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10160</xdr:rowOff>
    </xdr:from>
    <xdr:to>
      <xdr:col>55</xdr:col>
      <xdr:colOff>50800</xdr:colOff>
      <xdr:row>61</xdr:row>
      <xdr:rowOff>111760</xdr:rowOff>
    </xdr:to>
    <xdr:sp macro="" textlink="">
      <xdr:nvSpPr>
        <xdr:cNvPr id="211" name="フローチャート: 判断 210">
          <a:extLst>
            <a:ext uri="{FF2B5EF4-FFF2-40B4-BE49-F238E27FC236}">
              <a16:creationId xmlns:a16="http://schemas.microsoft.com/office/drawing/2014/main" id="{00000000-0008-0000-0F00-0000D3000000}"/>
            </a:ext>
          </a:extLst>
        </xdr:cNvPr>
        <xdr:cNvSpPr/>
      </xdr:nvSpPr>
      <xdr:spPr>
        <a:xfrm>
          <a:off x="10426700" y="104686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60</xdr:row>
      <xdr:rowOff>158750</xdr:rowOff>
    </xdr:from>
    <xdr:to>
      <xdr:col>50</xdr:col>
      <xdr:colOff>165100</xdr:colOff>
      <xdr:row>61</xdr:row>
      <xdr:rowOff>88900</xdr:rowOff>
    </xdr:to>
    <xdr:sp macro="" textlink="">
      <xdr:nvSpPr>
        <xdr:cNvPr id="212" name="フローチャート: 判断 211">
          <a:extLst>
            <a:ext uri="{FF2B5EF4-FFF2-40B4-BE49-F238E27FC236}">
              <a16:creationId xmlns:a16="http://schemas.microsoft.com/office/drawing/2014/main" id="{00000000-0008-0000-0F00-0000D4000000}"/>
            </a:ext>
          </a:extLst>
        </xdr:cNvPr>
        <xdr:cNvSpPr/>
      </xdr:nvSpPr>
      <xdr:spPr>
        <a:xfrm>
          <a:off x="9588500" y="10445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60</xdr:row>
      <xdr:rowOff>33020</xdr:rowOff>
    </xdr:from>
    <xdr:to>
      <xdr:col>46</xdr:col>
      <xdr:colOff>38100</xdr:colOff>
      <xdr:row>60</xdr:row>
      <xdr:rowOff>134620</xdr:rowOff>
    </xdr:to>
    <xdr:sp macro="" textlink="">
      <xdr:nvSpPr>
        <xdr:cNvPr id="213" name="フローチャート: 判断 212">
          <a:extLst>
            <a:ext uri="{FF2B5EF4-FFF2-40B4-BE49-F238E27FC236}">
              <a16:creationId xmlns:a16="http://schemas.microsoft.com/office/drawing/2014/main" id="{00000000-0008-0000-0F00-0000D5000000}"/>
            </a:ext>
          </a:extLst>
        </xdr:cNvPr>
        <xdr:cNvSpPr/>
      </xdr:nvSpPr>
      <xdr:spPr>
        <a:xfrm>
          <a:off x="8699500" y="103200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61</xdr:row>
      <xdr:rowOff>17780</xdr:rowOff>
    </xdr:from>
    <xdr:to>
      <xdr:col>41</xdr:col>
      <xdr:colOff>101600</xdr:colOff>
      <xdr:row>61</xdr:row>
      <xdr:rowOff>119380</xdr:rowOff>
    </xdr:to>
    <xdr:sp macro="" textlink="">
      <xdr:nvSpPr>
        <xdr:cNvPr id="214" name="フローチャート: 判断 213">
          <a:extLst>
            <a:ext uri="{FF2B5EF4-FFF2-40B4-BE49-F238E27FC236}">
              <a16:creationId xmlns:a16="http://schemas.microsoft.com/office/drawing/2014/main" id="{00000000-0008-0000-0F00-0000D6000000}"/>
            </a:ext>
          </a:extLst>
        </xdr:cNvPr>
        <xdr:cNvSpPr/>
      </xdr:nvSpPr>
      <xdr:spPr>
        <a:xfrm>
          <a:off x="7810500" y="1047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66</xdr:row>
      <xdr:rowOff>111777</xdr:rowOff>
    </xdr:from>
    <xdr:ext cx="762000" cy="259045"/>
    <xdr:sp macro="" textlink="">
      <xdr:nvSpPr>
        <xdr:cNvPr id="215" name="テキスト ボックス 214">
          <a:extLst>
            <a:ext uri="{FF2B5EF4-FFF2-40B4-BE49-F238E27FC236}">
              <a16:creationId xmlns:a16="http://schemas.microsoft.com/office/drawing/2014/main" id="{00000000-0008-0000-0F00-0000D7000000}"/>
            </a:ext>
          </a:extLst>
        </xdr:cNvPr>
        <xdr:cNvSpPr txBox="1"/>
      </xdr:nvSpPr>
      <xdr:spPr>
        <a:xfrm>
          <a:off x="10287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66</xdr:row>
      <xdr:rowOff>111777</xdr:rowOff>
    </xdr:from>
    <xdr:ext cx="762000" cy="259045"/>
    <xdr:sp macro="" textlink="">
      <xdr:nvSpPr>
        <xdr:cNvPr id="216" name="テキスト ボックス 215">
          <a:extLst>
            <a:ext uri="{FF2B5EF4-FFF2-40B4-BE49-F238E27FC236}">
              <a16:creationId xmlns:a16="http://schemas.microsoft.com/office/drawing/2014/main" id="{00000000-0008-0000-0F00-0000D8000000}"/>
            </a:ext>
          </a:extLst>
        </xdr:cNvPr>
        <xdr:cNvSpPr txBox="1"/>
      </xdr:nvSpPr>
      <xdr:spPr>
        <a:xfrm>
          <a:off x="9448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66</xdr:row>
      <xdr:rowOff>111777</xdr:rowOff>
    </xdr:from>
    <xdr:ext cx="762000" cy="259045"/>
    <xdr:sp macro="" textlink="">
      <xdr:nvSpPr>
        <xdr:cNvPr id="217" name="テキスト ボックス 216">
          <a:extLst>
            <a:ext uri="{FF2B5EF4-FFF2-40B4-BE49-F238E27FC236}">
              <a16:creationId xmlns:a16="http://schemas.microsoft.com/office/drawing/2014/main" id="{00000000-0008-0000-0F00-0000D9000000}"/>
            </a:ext>
          </a:extLst>
        </xdr:cNvPr>
        <xdr:cNvSpPr txBox="1"/>
      </xdr:nvSpPr>
      <xdr:spPr>
        <a:xfrm>
          <a:off x="8559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66</xdr:row>
      <xdr:rowOff>111777</xdr:rowOff>
    </xdr:from>
    <xdr:ext cx="762000" cy="259045"/>
    <xdr:sp macro="" textlink="">
      <xdr:nvSpPr>
        <xdr:cNvPr id="218" name="テキスト ボックス 217">
          <a:extLst>
            <a:ext uri="{FF2B5EF4-FFF2-40B4-BE49-F238E27FC236}">
              <a16:creationId xmlns:a16="http://schemas.microsoft.com/office/drawing/2014/main" id="{00000000-0008-0000-0F00-0000DA000000}"/>
            </a:ext>
          </a:extLst>
        </xdr:cNvPr>
        <xdr:cNvSpPr txBox="1"/>
      </xdr:nvSpPr>
      <xdr:spPr>
        <a:xfrm>
          <a:off x="767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66</xdr:row>
      <xdr:rowOff>111777</xdr:rowOff>
    </xdr:from>
    <xdr:ext cx="762000" cy="259045"/>
    <xdr:sp macro="" textlink="">
      <xdr:nvSpPr>
        <xdr:cNvPr id="219" name="テキスト ボックス 218">
          <a:extLst>
            <a:ext uri="{FF2B5EF4-FFF2-40B4-BE49-F238E27FC236}">
              <a16:creationId xmlns:a16="http://schemas.microsoft.com/office/drawing/2014/main" id="{00000000-0008-0000-0F00-0000DB000000}"/>
            </a:ext>
          </a:extLst>
        </xdr:cNvPr>
        <xdr:cNvSpPr txBox="1"/>
      </xdr:nvSpPr>
      <xdr:spPr>
        <a:xfrm>
          <a:off x="678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61</xdr:row>
      <xdr:rowOff>113030</xdr:rowOff>
    </xdr:from>
    <xdr:to>
      <xdr:col>55</xdr:col>
      <xdr:colOff>50800</xdr:colOff>
      <xdr:row>62</xdr:row>
      <xdr:rowOff>43180</xdr:rowOff>
    </xdr:to>
    <xdr:sp macro="" textlink="">
      <xdr:nvSpPr>
        <xdr:cNvPr id="220" name="楕円 219">
          <a:extLst>
            <a:ext uri="{FF2B5EF4-FFF2-40B4-BE49-F238E27FC236}">
              <a16:creationId xmlns:a16="http://schemas.microsoft.com/office/drawing/2014/main" id="{00000000-0008-0000-0F00-0000DC000000}"/>
            </a:ext>
          </a:extLst>
        </xdr:cNvPr>
        <xdr:cNvSpPr/>
      </xdr:nvSpPr>
      <xdr:spPr>
        <a:xfrm>
          <a:off x="10426700" y="105714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61</xdr:row>
      <xdr:rowOff>91457</xdr:rowOff>
    </xdr:from>
    <xdr:ext cx="469744" cy="259045"/>
    <xdr:sp macro="" textlink="">
      <xdr:nvSpPr>
        <xdr:cNvPr id="221" name="【体育館・プール】&#10;一人当たり面積該当値テキスト">
          <a:extLst>
            <a:ext uri="{FF2B5EF4-FFF2-40B4-BE49-F238E27FC236}">
              <a16:creationId xmlns:a16="http://schemas.microsoft.com/office/drawing/2014/main" id="{00000000-0008-0000-0F00-0000DD000000}"/>
            </a:ext>
          </a:extLst>
        </xdr:cNvPr>
        <xdr:cNvSpPr txBox="1"/>
      </xdr:nvSpPr>
      <xdr:spPr>
        <a:xfrm>
          <a:off x="10515600" y="105499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61</xdr:row>
      <xdr:rowOff>109220</xdr:rowOff>
    </xdr:from>
    <xdr:to>
      <xdr:col>50</xdr:col>
      <xdr:colOff>165100</xdr:colOff>
      <xdr:row>62</xdr:row>
      <xdr:rowOff>39370</xdr:rowOff>
    </xdr:to>
    <xdr:sp macro="" textlink="">
      <xdr:nvSpPr>
        <xdr:cNvPr id="222" name="楕円 221">
          <a:extLst>
            <a:ext uri="{FF2B5EF4-FFF2-40B4-BE49-F238E27FC236}">
              <a16:creationId xmlns:a16="http://schemas.microsoft.com/office/drawing/2014/main" id="{00000000-0008-0000-0F00-0000DE000000}"/>
            </a:ext>
          </a:extLst>
        </xdr:cNvPr>
        <xdr:cNvSpPr/>
      </xdr:nvSpPr>
      <xdr:spPr>
        <a:xfrm>
          <a:off x="9588500" y="105676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61</xdr:row>
      <xdr:rowOff>160020</xdr:rowOff>
    </xdr:from>
    <xdr:to>
      <xdr:col>55</xdr:col>
      <xdr:colOff>0</xdr:colOff>
      <xdr:row>61</xdr:row>
      <xdr:rowOff>163830</xdr:rowOff>
    </xdr:to>
    <xdr:cxnSp macro="">
      <xdr:nvCxnSpPr>
        <xdr:cNvPr id="223" name="直線コネクタ 222">
          <a:extLst>
            <a:ext uri="{FF2B5EF4-FFF2-40B4-BE49-F238E27FC236}">
              <a16:creationId xmlns:a16="http://schemas.microsoft.com/office/drawing/2014/main" id="{00000000-0008-0000-0F00-0000DF000000}"/>
            </a:ext>
          </a:extLst>
        </xdr:cNvPr>
        <xdr:cNvCxnSpPr/>
      </xdr:nvCxnSpPr>
      <xdr:spPr>
        <a:xfrm>
          <a:off x="9639300" y="1061847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61</xdr:row>
      <xdr:rowOff>105410</xdr:rowOff>
    </xdr:from>
    <xdr:to>
      <xdr:col>46</xdr:col>
      <xdr:colOff>38100</xdr:colOff>
      <xdr:row>62</xdr:row>
      <xdr:rowOff>35560</xdr:rowOff>
    </xdr:to>
    <xdr:sp macro="" textlink="">
      <xdr:nvSpPr>
        <xdr:cNvPr id="224" name="楕円 223">
          <a:extLst>
            <a:ext uri="{FF2B5EF4-FFF2-40B4-BE49-F238E27FC236}">
              <a16:creationId xmlns:a16="http://schemas.microsoft.com/office/drawing/2014/main" id="{00000000-0008-0000-0F00-0000E0000000}"/>
            </a:ext>
          </a:extLst>
        </xdr:cNvPr>
        <xdr:cNvSpPr/>
      </xdr:nvSpPr>
      <xdr:spPr>
        <a:xfrm>
          <a:off x="8699500" y="10563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61</xdr:row>
      <xdr:rowOff>156210</xdr:rowOff>
    </xdr:from>
    <xdr:to>
      <xdr:col>50</xdr:col>
      <xdr:colOff>114300</xdr:colOff>
      <xdr:row>61</xdr:row>
      <xdr:rowOff>160020</xdr:rowOff>
    </xdr:to>
    <xdr:cxnSp macro="">
      <xdr:nvCxnSpPr>
        <xdr:cNvPr id="225" name="直線コネクタ 224">
          <a:extLst>
            <a:ext uri="{FF2B5EF4-FFF2-40B4-BE49-F238E27FC236}">
              <a16:creationId xmlns:a16="http://schemas.microsoft.com/office/drawing/2014/main" id="{00000000-0008-0000-0F00-0000E1000000}"/>
            </a:ext>
          </a:extLst>
        </xdr:cNvPr>
        <xdr:cNvCxnSpPr/>
      </xdr:nvCxnSpPr>
      <xdr:spPr>
        <a:xfrm>
          <a:off x="8750300" y="1061466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59</xdr:row>
      <xdr:rowOff>105427</xdr:rowOff>
    </xdr:from>
    <xdr:ext cx="469744" cy="259045"/>
    <xdr:sp macro="" textlink="">
      <xdr:nvSpPr>
        <xdr:cNvPr id="226" name="n_1aveValue【体育館・プール】&#10;一人当たり面積">
          <a:extLst>
            <a:ext uri="{FF2B5EF4-FFF2-40B4-BE49-F238E27FC236}">
              <a16:creationId xmlns:a16="http://schemas.microsoft.com/office/drawing/2014/main" id="{00000000-0008-0000-0F00-0000E2000000}"/>
            </a:ext>
          </a:extLst>
        </xdr:cNvPr>
        <xdr:cNvSpPr txBox="1"/>
      </xdr:nvSpPr>
      <xdr:spPr>
        <a:xfrm>
          <a:off x="9391727" y="102209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58</xdr:row>
      <xdr:rowOff>151147</xdr:rowOff>
    </xdr:from>
    <xdr:ext cx="469744" cy="259045"/>
    <xdr:sp macro="" textlink="">
      <xdr:nvSpPr>
        <xdr:cNvPr id="227" name="n_2aveValue【体育館・プール】&#10;一人当たり面積">
          <a:extLst>
            <a:ext uri="{FF2B5EF4-FFF2-40B4-BE49-F238E27FC236}">
              <a16:creationId xmlns:a16="http://schemas.microsoft.com/office/drawing/2014/main" id="{00000000-0008-0000-0F00-0000E3000000}"/>
            </a:ext>
          </a:extLst>
        </xdr:cNvPr>
        <xdr:cNvSpPr txBox="1"/>
      </xdr:nvSpPr>
      <xdr:spPr>
        <a:xfrm>
          <a:off x="8515427" y="100952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59</xdr:row>
      <xdr:rowOff>135907</xdr:rowOff>
    </xdr:from>
    <xdr:ext cx="469744" cy="259045"/>
    <xdr:sp macro="" textlink="">
      <xdr:nvSpPr>
        <xdr:cNvPr id="228" name="n_3aveValue【体育館・プール】&#10;一人当たり面積">
          <a:extLst>
            <a:ext uri="{FF2B5EF4-FFF2-40B4-BE49-F238E27FC236}">
              <a16:creationId xmlns:a16="http://schemas.microsoft.com/office/drawing/2014/main" id="{00000000-0008-0000-0F00-0000E4000000}"/>
            </a:ext>
          </a:extLst>
        </xdr:cNvPr>
        <xdr:cNvSpPr txBox="1"/>
      </xdr:nvSpPr>
      <xdr:spPr>
        <a:xfrm>
          <a:off x="7626427" y="102514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62</xdr:row>
      <xdr:rowOff>30497</xdr:rowOff>
    </xdr:from>
    <xdr:ext cx="469744" cy="259045"/>
    <xdr:sp macro="" textlink="">
      <xdr:nvSpPr>
        <xdr:cNvPr id="229" name="n_1mainValue【体育館・プール】&#10;一人当たり面積">
          <a:extLst>
            <a:ext uri="{FF2B5EF4-FFF2-40B4-BE49-F238E27FC236}">
              <a16:creationId xmlns:a16="http://schemas.microsoft.com/office/drawing/2014/main" id="{00000000-0008-0000-0F00-0000E5000000}"/>
            </a:ext>
          </a:extLst>
        </xdr:cNvPr>
        <xdr:cNvSpPr txBox="1"/>
      </xdr:nvSpPr>
      <xdr:spPr>
        <a:xfrm>
          <a:off x="9391727" y="106603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62</xdr:row>
      <xdr:rowOff>26687</xdr:rowOff>
    </xdr:from>
    <xdr:ext cx="469744" cy="259045"/>
    <xdr:sp macro="" textlink="">
      <xdr:nvSpPr>
        <xdr:cNvPr id="230" name="n_2mainValue【体育館・プール】&#10;一人当たり面積">
          <a:extLst>
            <a:ext uri="{FF2B5EF4-FFF2-40B4-BE49-F238E27FC236}">
              <a16:creationId xmlns:a16="http://schemas.microsoft.com/office/drawing/2014/main" id="{00000000-0008-0000-0F00-0000E6000000}"/>
            </a:ext>
          </a:extLst>
        </xdr:cNvPr>
        <xdr:cNvSpPr txBox="1"/>
      </xdr:nvSpPr>
      <xdr:spPr>
        <a:xfrm>
          <a:off x="8515427" y="106565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152400</xdr:rowOff>
    </xdr:from>
    <xdr:to>
      <xdr:col>28</xdr:col>
      <xdr:colOff>152400</xdr:colOff>
      <xdr:row>72</xdr:row>
      <xdr:rowOff>101600</xdr:rowOff>
    </xdr:to>
    <xdr:sp macro="" textlink="">
      <xdr:nvSpPr>
        <xdr:cNvPr id="231" name="正方形/長方形 230">
          <a:extLst>
            <a:ext uri="{FF2B5EF4-FFF2-40B4-BE49-F238E27FC236}">
              <a16:creationId xmlns:a16="http://schemas.microsoft.com/office/drawing/2014/main" id="{00000000-0008-0000-0F00-0000E7000000}"/>
            </a:ext>
          </a:extLst>
        </xdr:cNvPr>
        <xdr:cNvSpPr/>
      </xdr:nvSpPr>
      <xdr:spPr>
        <a:xfrm>
          <a:off x="762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72</xdr:row>
      <xdr:rowOff>127000</xdr:rowOff>
    </xdr:from>
    <xdr:to>
      <xdr:col>12</xdr:col>
      <xdr:colOff>127000</xdr:colOff>
      <xdr:row>74</xdr:row>
      <xdr:rowOff>38100</xdr:rowOff>
    </xdr:to>
    <xdr:sp macro="" textlink="">
      <xdr:nvSpPr>
        <xdr:cNvPr id="232" name="正方形/長方形 231">
          <a:extLst>
            <a:ext uri="{FF2B5EF4-FFF2-40B4-BE49-F238E27FC236}">
              <a16:creationId xmlns:a16="http://schemas.microsoft.com/office/drawing/2014/main" id="{00000000-0008-0000-0F00-0000E8000000}"/>
            </a:ext>
          </a:extLst>
        </xdr:cNvPr>
        <xdr:cNvSpPr/>
      </xdr:nvSpPr>
      <xdr:spPr>
        <a:xfrm>
          <a:off x="8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73</xdr:row>
      <xdr:rowOff>158750</xdr:rowOff>
    </xdr:from>
    <xdr:to>
      <xdr:col>12</xdr:col>
      <xdr:colOff>127000</xdr:colOff>
      <xdr:row>75</xdr:row>
      <xdr:rowOff>69850</xdr:rowOff>
    </xdr:to>
    <xdr:sp macro="" textlink="">
      <xdr:nvSpPr>
        <xdr:cNvPr id="233" name="正方形/長方形 232">
          <a:extLst>
            <a:ext uri="{FF2B5EF4-FFF2-40B4-BE49-F238E27FC236}">
              <a16:creationId xmlns:a16="http://schemas.microsoft.com/office/drawing/2014/main" id="{00000000-0008-0000-0F00-0000E9000000}"/>
            </a:ext>
          </a:extLst>
        </xdr:cNvPr>
        <xdr:cNvSpPr/>
      </xdr:nvSpPr>
      <xdr:spPr>
        <a:xfrm>
          <a:off x="8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72</xdr:row>
      <xdr:rowOff>127000</xdr:rowOff>
    </xdr:from>
    <xdr:to>
      <xdr:col>18</xdr:col>
      <xdr:colOff>0</xdr:colOff>
      <xdr:row>74</xdr:row>
      <xdr:rowOff>38100</xdr:rowOff>
    </xdr:to>
    <xdr:sp macro="" textlink="">
      <xdr:nvSpPr>
        <xdr:cNvPr id="234" name="正方形/長方形 233">
          <a:extLst>
            <a:ext uri="{FF2B5EF4-FFF2-40B4-BE49-F238E27FC236}">
              <a16:creationId xmlns:a16="http://schemas.microsoft.com/office/drawing/2014/main" id="{00000000-0008-0000-0F00-0000EA000000}"/>
            </a:ext>
          </a:extLst>
        </xdr:cNvPr>
        <xdr:cNvSpPr/>
      </xdr:nvSpPr>
      <xdr:spPr>
        <a:xfrm>
          <a:off x="190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73</xdr:row>
      <xdr:rowOff>158750</xdr:rowOff>
    </xdr:from>
    <xdr:to>
      <xdr:col>18</xdr:col>
      <xdr:colOff>0</xdr:colOff>
      <xdr:row>75</xdr:row>
      <xdr:rowOff>69850</xdr:rowOff>
    </xdr:to>
    <xdr:sp macro="" textlink="">
      <xdr:nvSpPr>
        <xdr:cNvPr id="235" name="正方形/長方形 234">
          <a:extLst>
            <a:ext uri="{FF2B5EF4-FFF2-40B4-BE49-F238E27FC236}">
              <a16:creationId xmlns:a16="http://schemas.microsoft.com/office/drawing/2014/main" id="{00000000-0008-0000-0F00-0000EB000000}"/>
            </a:ext>
          </a:extLst>
        </xdr:cNvPr>
        <xdr:cNvSpPr/>
      </xdr:nvSpPr>
      <xdr:spPr>
        <a:xfrm>
          <a:off x="190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72</xdr:row>
      <xdr:rowOff>127000</xdr:rowOff>
    </xdr:from>
    <xdr:to>
      <xdr:col>24</xdr:col>
      <xdr:colOff>0</xdr:colOff>
      <xdr:row>74</xdr:row>
      <xdr:rowOff>38100</xdr:rowOff>
    </xdr:to>
    <xdr:sp macro="" textlink="">
      <xdr:nvSpPr>
        <xdr:cNvPr id="236" name="正方形/長方形 235">
          <a:extLst>
            <a:ext uri="{FF2B5EF4-FFF2-40B4-BE49-F238E27FC236}">
              <a16:creationId xmlns:a16="http://schemas.microsoft.com/office/drawing/2014/main" id="{00000000-0008-0000-0F00-0000EC000000}"/>
            </a:ext>
          </a:extLst>
        </xdr:cNvPr>
        <xdr:cNvSpPr/>
      </xdr:nvSpPr>
      <xdr:spPr>
        <a:xfrm>
          <a:off x="3048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73</xdr:row>
      <xdr:rowOff>158750</xdr:rowOff>
    </xdr:from>
    <xdr:to>
      <xdr:col>24</xdr:col>
      <xdr:colOff>0</xdr:colOff>
      <xdr:row>75</xdr:row>
      <xdr:rowOff>69850</xdr:rowOff>
    </xdr:to>
    <xdr:sp macro="" textlink="">
      <xdr:nvSpPr>
        <xdr:cNvPr id="237" name="正方形/長方形 236">
          <a:extLst>
            <a:ext uri="{FF2B5EF4-FFF2-40B4-BE49-F238E27FC236}">
              <a16:creationId xmlns:a16="http://schemas.microsoft.com/office/drawing/2014/main" id="{00000000-0008-0000-0F00-0000ED000000}"/>
            </a:ext>
          </a:extLst>
        </xdr:cNvPr>
        <xdr:cNvSpPr/>
      </xdr:nvSpPr>
      <xdr:spPr>
        <a:xfrm>
          <a:off x="3048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75</xdr:row>
      <xdr:rowOff>95250</xdr:rowOff>
    </xdr:from>
    <xdr:to>
      <xdr:col>28</xdr:col>
      <xdr:colOff>152400</xdr:colOff>
      <xdr:row>88</xdr:row>
      <xdr:rowOff>152400</xdr:rowOff>
    </xdr:to>
    <xdr:sp macro="" textlink="">
      <xdr:nvSpPr>
        <xdr:cNvPr id="238" name="正方形/長方形 237">
          <a:extLst>
            <a:ext uri="{FF2B5EF4-FFF2-40B4-BE49-F238E27FC236}">
              <a16:creationId xmlns:a16="http://schemas.microsoft.com/office/drawing/2014/main" id="{00000000-0008-0000-0F00-0000EE000000}"/>
            </a:ext>
          </a:extLst>
        </xdr:cNvPr>
        <xdr:cNvSpPr/>
      </xdr:nvSpPr>
      <xdr:spPr>
        <a:xfrm>
          <a:off x="762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74</xdr:row>
      <xdr:rowOff>76200</xdr:rowOff>
    </xdr:from>
    <xdr:ext cx="298543" cy="225703"/>
    <xdr:sp macro="" textlink="">
      <xdr:nvSpPr>
        <xdr:cNvPr id="239" name="テキスト ボックス 238">
          <a:extLst>
            <a:ext uri="{FF2B5EF4-FFF2-40B4-BE49-F238E27FC236}">
              <a16:creationId xmlns:a16="http://schemas.microsoft.com/office/drawing/2014/main" id="{00000000-0008-0000-0F00-0000EF000000}"/>
            </a:ext>
          </a:extLst>
        </xdr:cNvPr>
        <xdr:cNvSpPr txBox="1"/>
      </xdr:nvSpPr>
      <xdr:spPr>
        <a:xfrm>
          <a:off x="723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152400</xdr:rowOff>
    </xdr:from>
    <xdr:to>
      <xdr:col>28</xdr:col>
      <xdr:colOff>114300</xdr:colOff>
      <xdr:row>88</xdr:row>
      <xdr:rowOff>152400</xdr:rowOff>
    </xdr:to>
    <xdr:cxnSp macro="">
      <xdr:nvCxnSpPr>
        <xdr:cNvPr id="240" name="直線コネクタ 239">
          <a:extLst>
            <a:ext uri="{FF2B5EF4-FFF2-40B4-BE49-F238E27FC236}">
              <a16:creationId xmlns:a16="http://schemas.microsoft.com/office/drawing/2014/main" id="{00000000-0008-0000-0F00-0000F0000000}"/>
            </a:ext>
          </a:extLst>
        </xdr:cNvPr>
        <xdr:cNvCxnSpPr/>
      </xdr:nvCxnSpPr>
      <xdr:spPr>
        <a:xfrm>
          <a:off x="762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88</xdr:row>
      <xdr:rowOff>10177</xdr:rowOff>
    </xdr:from>
    <xdr:ext cx="403059" cy="259045"/>
    <xdr:sp macro="" textlink="">
      <xdr:nvSpPr>
        <xdr:cNvPr id="241" name="テキスト ボックス 240">
          <a:extLst>
            <a:ext uri="{FF2B5EF4-FFF2-40B4-BE49-F238E27FC236}">
              <a16:creationId xmlns:a16="http://schemas.microsoft.com/office/drawing/2014/main" id="{00000000-0008-0000-0F00-0000F1000000}"/>
            </a:ext>
          </a:extLst>
        </xdr:cNvPr>
        <xdr:cNvSpPr txBox="1"/>
      </xdr:nvSpPr>
      <xdr:spPr>
        <a:xfrm>
          <a:off x="358941" y="150977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86</xdr:row>
      <xdr:rowOff>38100</xdr:rowOff>
    </xdr:from>
    <xdr:to>
      <xdr:col>28</xdr:col>
      <xdr:colOff>114300</xdr:colOff>
      <xdr:row>86</xdr:row>
      <xdr:rowOff>38100</xdr:rowOff>
    </xdr:to>
    <xdr:cxnSp macro="">
      <xdr:nvCxnSpPr>
        <xdr:cNvPr id="242" name="直線コネクタ 241">
          <a:extLst>
            <a:ext uri="{FF2B5EF4-FFF2-40B4-BE49-F238E27FC236}">
              <a16:creationId xmlns:a16="http://schemas.microsoft.com/office/drawing/2014/main" id="{00000000-0008-0000-0F00-0000F2000000}"/>
            </a:ext>
          </a:extLst>
        </xdr:cNvPr>
        <xdr:cNvCxnSpPr/>
      </xdr:nvCxnSpPr>
      <xdr:spPr>
        <a:xfrm>
          <a:off x="762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85</xdr:row>
      <xdr:rowOff>67327</xdr:rowOff>
    </xdr:from>
    <xdr:ext cx="403059" cy="259045"/>
    <xdr:sp macro="" textlink="">
      <xdr:nvSpPr>
        <xdr:cNvPr id="243" name="テキスト ボックス 242">
          <a:extLst>
            <a:ext uri="{FF2B5EF4-FFF2-40B4-BE49-F238E27FC236}">
              <a16:creationId xmlns:a16="http://schemas.microsoft.com/office/drawing/2014/main" id="{00000000-0008-0000-0F00-0000F3000000}"/>
            </a:ext>
          </a:extLst>
        </xdr:cNvPr>
        <xdr:cNvSpPr txBox="1"/>
      </xdr:nvSpPr>
      <xdr:spPr>
        <a:xfrm>
          <a:off x="358941" y="146405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95250</xdr:rowOff>
    </xdr:from>
    <xdr:to>
      <xdr:col>28</xdr:col>
      <xdr:colOff>114300</xdr:colOff>
      <xdr:row>83</xdr:row>
      <xdr:rowOff>95250</xdr:rowOff>
    </xdr:to>
    <xdr:cxnSp macro="">
      <xdr:nvCxnSpPr>
        <xdr:cNvPr id="244" name="直線コネクタ 243">
          <a:extLst>
            <a:ext uri="{FF2B5EF4-FFF2-40B4-BE49-F238E27FC236}">
              <a16:creationId xmlns:a16="http://schemas.microsoft.com/office/drawing/2014/main" id="{00000000-0008-0000-0F00-0000F4000000}"/>
            </a:ext>
          </a:extLst>
        </xdr:cNvPr>
        <xdr:cNvCxnSpPr/>
      </xdr:nvCxnSpPr>
      <xdr:spPr>
        <a:xfrm>
          <a:off x="762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82</xdr:row>
      <xdr:rowOff>124477</xdr:rowOff>
    </xdr:from>
    <xdr:ext cx="403059" cy="259045"/>
    <xdr:sp macro="" textlink="">
      <xdr:nvSpPr>
        <xdr:cNvPr id="245" name="テキスト ボックス 244">
          <a:extLst>
            <a:ext uri="{FF2B5EF4-FFF2-40B4-BE49-F238E27FC236}">
              <a16:creationId xmlns:a16="http://schemas.microsoft.com/office/drawing/2014/main" id="{00000000-0008-0000-0F00-0000F5000000}"/>
            </a:ext>
          </a:extLst>
        </xdr:cNvPr>
        <xdr:cNvSpPr txBox="1"/>
      </xdr:nvSpPr>
      <xdr:spPr>
        <a:xfrm>
          <a:off x="358941" y="141833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80</xdr:row>
      <xdr:rowOff>152400</xdr:rowOff>
    </xdr:from>
    <xdr:to>
      <xdr:col>28</xdr:col>
      <xdr:colOff>114300</xdr:colOff>
      <xdr:row>80</xdr:row>
      <xdr:rowOff>152400</xdr:rowOff>
    </xdr:to>
    <xdr:cxnSp macro="">
      <xdr:nvCxnSpPr>
        <xdr:cNvPr id="246" name="直線コネクタ 245">
          <a:extLst>
            <a:ext uri="{FF2B5EF4-FFF2-40B4-BE49-F238E27FC236}">
              <a16:creationId xmlns:a16="http://schemas.microsoft.com/office/drawing/2014/main" id="{00000000-0008-0000-0F00-0000F6000000}"/>
            </a:ext>
          </a:extLst>
        </xdr:cNvPr>
        <xdr:cNvCxnSpPr/>
      </xdr:nvCxnSpPr>
      <xdr:spPr>
        <a:xfrm>
          <a:off x="762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80</xdr:row>
      <xdr:rowOff>10177</xdr:rowOff>
    </xdr:from>
    <xdr:ext cx="403059" cy="259045"/>
    <xdr:sp macro="" textlink="">
      <xdr:nvSpPr>
        <xdr:cNvPr id="247" name="テキスト ボックス 246">
          <a:extLst>
            <a:ext uri="{FF2B5EF4-FFF2-40B4-BE49-F238E27FC236}">
              <a16:creationId xmlns:a16="http://schemas.microsoft.com/office/drawing/2014/main" id="{00000000-0008-0000-0F00-0000F7000000}"/>
            </a:ext>
          </a:extLst>
        </xdr:cNvPr>
        <xdr:cNvSpPr txBox="1"/>
      </xdr:nvSpPr>
      <xdr:spPr>
        <a:xfrm>
          <a:off x="358941" y="13726177"/>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38100</xdr:rowOff>
    </xdr:from>
    <xdr:to>
      <xdr:col>28</xdr:col>
      <xdr:colOff>114300</xdr:colOff>
      <xdr:row>78</xdr:row>
      <xdr:rowOff>38100</xdr:rowOff>
    </xdr:to>
    <xdr:cxnSp macro="">
      <xdr:nvCxnSpPr>
        <xdr:cNvPr id="248" name="直線コネクタ 247">
          <a:extLst>
            <a:ext uri="{FF2B5EF4-FFF2-40B4-BE49-F238E27FC236}">
              <a16:creationId xmlns:a16="http://schemas.microsoft.com/office/drawing/2014/main" id="{00000000-0008-0000-0F00-0000F8000000}"/>
            </a:ext>
          </a:extLst>
        </xdr:cNvPr>
        <xdr:cNvCxnSpPr/>
      </xdr:nvCxnSpPr>
      <xdr:spPr>
        <a:xfrm>
          <a:off x="762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77</xdr:row>
      <xdr:rowOff>67327</xdr:rowOff>
    </xdr:from>
    <xdr:ext cx="467179" cy="259045"/>
    <xdr:sp macro="" textlink="">
      <xdr:nvSpPr>
        <xdr:cNvPr id="249" name="テキスト ボックス 248">
          <a:extLst>
            <a:ext uri="{FF2B5EF4-FFF2-40B4-BE49-F238E27FC236}">
              <a16:creationId xmlns:a16="http://schemas.microsoft.com/office/drawing/2014/main" id="{00000000-0008-0000-0F00-0000F9000000}"/>
            </a:ext>
          </a:extLst>
        </xdr:cNvPr>
        <xdr:cNvSpPr txBox="1"/>
      </xdr:nvSpPr>
      <xdr:spPr>
        <a:xfrm>
          <a:off x="294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114300</xdr:colOff>
      <xdr:row>75</xdr:row>
      <xdr:rowOff>95250</xdr:rowOff>
    </xdr:to>
    <xdr:cxnSp macro="">
      <xdr:nvCxnSpPr>
        <xdr:cNvPr id="250" name="直線コネクタ 249">
          <a:extLst>
            <a:ext uri="{FF2B5EF4-FFF2-40B4-BE49-F238E27FC236}">
              <a16:creationId xmlns:a16="http://schemas.microsoft.com/office/drawing/2014/main" id="{00000000-0008-0000-0F00-0000FA000000}"/>
            </a:ext>
          </a:extLst>
        </xdr:cNvPr>
        <xdr:cNvCxnSpPr/>
      </xdr:nvCxnSpPr>
      <xdr:spPr>
        <a:xfrm>
          <a:off x="762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74</xdr:row>
      <xdr:rowOff>124477</xdr:rowOff>
    </xdr:from>
    <xdr:ext cx="467179" cy="259045"/>
    <xdr:sp macro="" textlink="">
      <xdr:nvSpPr>
        <xdr:cNvPr id="251" name="テキスト ボックス 250">
          <a:extLst>
            <a:ext uri="{FF2B5EF4-FFF2-40B4-BE49-F238E27FC236}">
              <a16:creationId xmlns:a16="http://schemas.microsoft.com/office/drawing/2014/main" id="{00000000-0008-0000-0F00-0000FB000000}"/>
            </a:ext>
          </a:extLst>
        </xdr:cNvPr>
        <xdr:cNvSpPr txBox="1"/>
      </xdr:nvSpPr>
      <xdr:spPr>
        <a:xfrm>
          <a:off x="294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75</xdr:row>
      <xdr:rowOff>95250</xdr:rowOff>
    </xdr:from>
    <xdr:to>
      <xdr:col>28</xdr:col>
      <xdr:colOff>152400</xdr:colOff>
      <xdr:row>88</xdr:row>
      <xdr:rowOff>152400</xdr:rowOff>
    </xdr:to>
    <xdr:sp macro="" textlink="">
      <xdr:nvSpPr>
        <xdr:cNvPr id="252" name="【福祉施設】&#10;有形固定資産減価償却率グラフ枠">
          <a:extLst>
            <a:ext uri="{FF2B5EF4-FFF2-40B4-BE49-F238E27FC236}">
              <a16:creationId xmlns:a16="http://schemas.microsoft.com/office/drawing/2014/main" id="{00000000-0008-0000-0F00-0000FC000000}"/>
            </a:ext>
          </a:extLst>
        </xdr:cNvPr>
        <xdr:cNvSpPr/>
      </xdr:nvSpPr>
      <xdr:spPr>
        <a:xfrm>
          <a:off x="762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78</xdr:row>
      <xdr:rowOff>38100</xdr:rowOff>
    </xdr:from>
    <xdr:to>
      <xdr:col>24</xdr:col>
      <xdr:colOff>62865</xdr:colOff>
      <xdr:row>86</xdr:row>
      <xdr:rowOff>147828</xdr:rowOff>
    </xdr:to>
    <xdr:cxnSp macro="">
      <xdr:nvCxnSpPr>
        <xdr:cNvPr id="253" name="直線コネクタ 252">
          <a:extLst>
            <a:ext uri="{FF2B5EF4-FFF2-40B4-BE49-F238E27FC236}">
              <a16:creationId xmlns:a16="http://schemas.microsoft.com/office/drawing/2014/main" id="{00000000-0008-0000-0F00-0000FD000000}"/>
            </a:ext>
          </a:extLst>
        </xdr:cNvPr>
        <xdr:cNvCxnSpPr/>
      </xdr:nvCxnSpPr>
      <xdr:spPr>
        <a:xfrm flipV="1">
          <a:off x="4634865" y="13411200"/>
          <a:ext cx="0" cy="14813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86</xdr:row>
      <xdr:rowOff>151655</xdr:rowOff>
    </xdr:from>
    <xdr:ext cx="405111" cy="259045"/>
    <xdr:sp macro="" textlink="">
      <xdr:nvSpPr>
        <xdr:cNvPr id="254" name="【福祉施設】&#10;有形固定資産減価償却率最小値テキスト">
          <a:extLst>
            <a:ext uri="{FF2B5EF4-FFF2-40B4-BE49-F238E27FC236}">
              <a16:creationId xmlns:a16="http://schemas.microsoft.com/office/drawing/2014/main" id="{00000000-0008-0000-0F00-0000FE000000}"/>
            </a:ext>
          </a:extLst>
        </xdr:cNvPr>
        <xdr:cNvSpPr txBox="1"/>
      </xdr:nvSpPr>
      <xdr:spPr>
        <a:xfrm>
          <a:off x="4673600" y="1489635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86</xdr:row>
      <xdr:rowOff>147828</xdr:rowOff>
    </xdr:from>
    <xdr:to>
      <xdr:col>24</xdr:col>
      <xdr:colOff>152400</xdr:colOff>
      <xdr:row>86</xdr:row>
      <xdr:rowOff>147828</xdr:rowOff>
    </xdr:to>
    <xdr:cxnSp macro="">
      <xdr:nvCxnSpPr>
        <xdr:cNvPr id="255" name="直線コネクタ 254">
          <a:extLst>
            <a:ext uri="{FF2B5EF4-FFF2-40B4-BE49-F238E27FC236}">
              <a16:creationId xmlns:a16="http://schemas.microsoft.com/office/drawing/2014/main" id="{00000000-0008-0000-0F00-0000FF000000}"/>
            </a:ext>
          </a:extLst>
        </xdr:cNvPr>
        <xdr:cNvCxnSpPr/>
      </xdr:nvCxnSpPr>
      <xdr:spPr>
        <a:xfrm>
          <a:off x="4546600" y="148925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76</xdr:row>
      <xdr:rowOff>156227</xdr:rowOff>
    </xdr:from>
    <xdr:ext cx="469744" cy="259045"/>
    <xdr:sp macro="" textlink="">
      <xdr:nvSpPr>
        <xdr:cNvPr id="256" name="【福祉施設】&#10;有形固定資産減価償却率最大値テキスト">
          <a:extLst>
            <a:ext uri="{FF2B5EF4-FFF2-40B4-BE49-F238E27FC236}">
              <a16:creationId xmlns:a16="http://schemas.microsoft.com/office/drawing/2014/main" id="{00000000-0008-0000-0F00-000000010000}"/>
            </a:ext>
          </a:extLst>
        </xdr:cNvPr>
        <xdr:cNvSpPr txBox="1"/>
      </xdr:nvSpPr>
      <xdr:spPr>
        <a:xfrm>
          <a:off x="4673600" y="131864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78</xdr:row>
      <xdr:rowOff>38100</xdr:rowOff>
    </xdr:from>
    <xdr:to>
      <xdr:col>24</xdr:col>
      <xdr:colOff>152400</xdr:colOff>
      <xdr:row>78</xdr:row>
      <xdr:rowOff>38100</xdr:rowOff>
    </xdr:to>
    <xdr:cxnSp macro="">
      <xdr:nvCxnSpPr>
        <xdr:cNvPr id="257" name="直線コネクタ 256">
          <a:extLst>
            <a:ext uri="{FF2B5EF4-FFF2-40B4-BE49-F238E27FC236}">
              <a16:creationId xmlns:a16="http://schemas.microsoft.com/office/drawing/2014/main" id="{00000000-0008-0000-0F00-000001010000}"/>
            </a:ext>
          </a:extLst>
        </xdr:cNvPr>
        <xdr:cNvCxnSpPr/>
      </xdr:nvCxnSpPr>
      <xdr:spPr>
        <a:xfrm>
          <a:off x="4546600" y="13411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83</xdr:row>
      <xdr:rowOff>73169</xdr:rowOff>
    </xdr:from>
    <xdr:ext cx="405111" cy="259045"/>
    <xdr:sp macro="" textlink="">
      <xdr:nvSpPr>
        <xdr:cNvPr id="258" name="【福祉施設】&#10;有形固定資産減価償却率平均値テキスト">
          <a:extLst>
            <a:ext uri="{FF2B5EF4-FFF2-40B4-BE49-F238E27FC236}">
              <a16:creationId xmlns:a16="http://schemas.microsoft.com/office/drawing/2014/main" id="{00000000-0008-0000-0F00-000002010000}"/>
            </a:ext>
          </a:extLst>
        </xdr:cNvPr>
        <xdr:cNvSpPr txBox="1"/>
      </xdr:nvSpPr>
      <xdr:spPr>
        <a:xfrm>
          <a:off x="4673600" y="1430351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83</xdr:row>
      <xdr:rowOff>94742</xdr:rowOff>
    </xdr:from>
    <xdr:to>
      <xdr:col>24</xdr:col>
      <xdr:colOff>114300</xdr:colOff>
      <xdr:row>84</xdr:row>
      <xdr:rowOff>24892</xdr:rowOff>
    </xdr:to>
    <xdr:sp macro="" textlink="">
      <xdr:nvSpPr>
        <xdr:cNvPr id="259" name="フローチャート: 判断 258">
          <a:extLst>
            <a:ext uri="{FF2B5EF4-FFF2-40B4-BE49-F238E27FC236}">
              <a16:creationId xmlns:a16="http://schemas.microsoft.com/office/drawing/2014/main" id="{00000000-0008-0000-0F00-000003010000}"/>
            </a:ext>
          </a:extLst>
        </xdr:cNvPr>
        <xdr:cNvSpPr/>
      </xdr:nvSpPr>
      <xdr:spPr>
        <a:xfrm>
          <a:off x="4584700" y="1432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83</xdr:row>
      <xdr:rowOff>135889</xdr:rowOff>
    </xdr:from>
    <xdr:to>
      <xdr:col>20</xdr:col>
      <xdr:colOff>38100</xdr:colOff>
      <xdr:row>84</xdr:row>
      <xdr:rowOff>66039</xdr:rowOff>
    </xdr:to>
    <xdr:sp macro="" textlink="">
      <xdr:nvSpPr>
        <xdr:cNvPr id="260" name="フローチャート: 判断 259">
          <a:extLst>
            <a:ext uri="{FF2B5EF4-FFF2-40B4-BE49-F238E27FC236}">
              <a16:creationId xmlns:a16="http://schemas.microsoft.com/office/drawing/2014/main" id="{00000000-0008-0000-0F00-000004010000}"/>
            </a:ext>
          </a:extLst>
        </xdr:cNvPr>
        <xdr:cNvSpPr/>
      </xdr:nvSpPr>
      <xdr:spPr>
        <a:xfrm>
          <a:off x="3746500" y="143662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83</xdr:row>
      <xdr:rowOff>170180</xdr:rowOff>
    </xdr:from>
    <xdr:to>
      <xdr:col>15</xdr:col>
      <xdr:colOff>101600</xdr:colOff>
      <xdr:row>84</xdr:row>
      <xdr:rowOff>100330</xdr:rowOff>
    </xdr:to>
    <xdr:sp macro="" textlink="">
      <xdr:nvSpPr>
        <xdr:cNvPr id="261" name="フローチャート: 判断 260">
          <a:extLst>
            <a:ext uri="{FF2B5EF4-FFF2-40B4-BE49-F238E27FC236}">
              <a16:creationId xmlns:a16="http://schemas.microsoft.com/office/drawing/2014/main" id="{00000000-0008-0000-0F00-000005010000}"/>
            </a:ext>
          </a:extLst>
        </xdr:cNvPr>
        <xdr:cNvSpPr/>
      </xdr:nvSpPr>
      <xdr:spPr>
        <a:xfrm>
          <a:off x="2857500" y="144005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84</xdr:row>
      <xdr:rowOff>90170</xdr:rowOff>
    </xdr:from>
    <xdr:to>
      <xdr:col>10</xdr:col>
      <xdr:colOff>165100</xdr:colOff>
      <xdr:row>85</xdr:row>
      <xdr:rowOff>20320</xdr:rowOff>
    </xdr:to>
    <xdr:sp macro="" textlink="">
      <xdr:nvSpPr>
        <xdr:cNvPr id="262" name="フローチャート: 判断 261">
          <a:extLst>
            <a:ext uri="{FF2B5EF4-FFF2-40B4-BE49-F238E27FC236}">
              <a16:creationId xmlns:a16="http://schemas.microsoft.com/office/drawing/2014/main" id="{00000000-0008-0000-0F00-000006010000}"/>
            </a:ext>
          </a:extLst>
        </xdr:cNvPr>
        <xdr:cNvSpPr/>
      </xdr:nvSpPr>
      <xdr:spPr>
        <a:xfrm>
          <a:off x="1968500" y="14491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88</xdr:row>
      <xdr:rowOff>149877</xdr:rowOff>
    </xdr:from>
    <xdr:ext cx="762000" cy="259045"/>
    <xdr:sp macro="" textlink="">
      <xdr:nvSpPr>
        <xdr:cNvPr id="263" name="テキスト ボックス 262">
          <a:extLst>
            <a:ext uri="{FF2B5EF4-FFF2-40B4-BE49-F238E27FC236}">
              <a16:creationId xmlns:a16="http://schemas.microsoft.com/office/drawing/2014/main" id="{00000000-0008-0000-0F00-000007010000}"/>
            </a:ext>
          </a:extLst>
        </xdr:cNvPr>
        <xdr:cNvSpPr txBox="1"/>
      </xdr:nvSpPr>
      <xdr:spPr>
        <a:xfrm>
          <a:off x="4445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88</xdr:row>
      <xdr:rowOff>149877</xdr:rowOff>
    </xdr:from>
    <xdr:ext cx="762000" cy="259045"/>
    <xdr:sp macro="" textlink="">
      <xdr:nvSpPr>
        <xdr:cNvPr id="264" name="テキスト ボックス 263">
          <a:extLst>
            <a:ext uri="{FF2B5EF4-FFF2-40B4-BE49-F238E27FC236}">
              <a16:creationId xmlns:a16="http://schemas.microsoft.com/office/drawing/2014/main" id="{00000000-0008-0000-0F00-000008010000}"/>
            </a:ext>
          </a:extLst>
        </xdr:cNvPr>
        <xdr:cNvSpPr txBox="1"/>
      </xdr:nvSpPr>
      <xdr:spPr>
        <a:xfrm>
          <a:off x="3606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88</xdr:row>
      <xdr:rowOff>149877</xdr:rowOff>
    </xdr:from>
    <xdr:ext cx="762000" cy="259045"/>
    <xdr:sp macro="" textlink="">
      <xdr:nvSpPr>
        <xdr:cNvPr id="265" name="テキスト ボックス 264">
          <a:extLst>
            <a:ext uri="{FF2B5EF4-FFF2-40B4-BE49-F238E27FC236}">
              <a16:creationId xmlns:a16="http://schemas.microsoft.com/office/drawing/2014/main" id="{00000000-0008-0000-0F00-000009010000}"/>
            </a:ext>
          </a:extLst>
        </xdr:cNvPr>
        <xdr:cNvSpPr txBox="1"/>
      </xdr:nvSpPr>
      <xdr:spPr>
        <a:xfrm>
          <a:off x="2717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88</xdr:row>
      <xdr:rowOff>149877</xdr:rowOff>
    </xdr:from>
    <xdr:ext cx="762000" cy="259045"/>
    <xdr:sp macro="" textlink="">
      <xdr:nvSpPr>
        <xdr:cNvPr id="266" name="テキスト ボックス 265">
          <a:extLst>
            <a:ext uri="{FF2B5EF4-FFF2-40B4-BE49-F238E27FC236}">
              <a16:creationId xmlns:a16="http://schemas.microsoft.com/office/drawing/2014/main" id="{00000000-0008-0000-0F00-00000A010000}"/>
            </a:ext>
          </a:extLst>
        </xdr:cNvPr>
        <xdr:cNvSpPr txBox="1"/>
      </xdr:nvSpPr>
      <xdr:spPr>
        <a:xfrm>
          <a:off x="182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88</xdr:row>
      <xdr:rowOff>149877</xdr:rowOff>
    </xdr:from>
    <xdr:ext cx="762000" cy="259045"/>
    <xdr:sp macro="" textlink="">
      <xdr:nvSpPr>
        <xdr:cNvPr id="267" name="テキスト ボックス 266">
          <a:extLst>
            <a:ext uri="{FF2B5EF4-FFF2-40B4-BE49-F238E27FC236}">
              <a16:creationId xmlns:a16="http://schemas.microsoft.com/office/drawing/2014/main" id="{00000000-0008-0000-0F00-00000B010000}"/>
            </a:ext>
          </a:extLst>
        </xdr:cNvPr>
        <xdr:cNvSpPr txBox="1"/>
      </xdr:nvSpPr>
      <xdr:spPr>
        <a:xfrm>
          <a:off x="93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82</xdr:row>
      <xdr:rowOff>1015</xdr:rowOff>
    </xdr:from>
    <xdr:to>
      <xdr:col>24</xdr:col>
      <xdr:colOff>114300</xdr:colOff>
      <xdr:row>82</xdr:row>
      <xdr:rowOff>102615</xdr:rowOff>
    </xdr:to>
    <xdr:sp macro="" textlink="">
      <xdr:nvSpPr>
        <xdr:cNvPr id="268" name="楕円 267">
          <a:extLst>
            <a:ext uri="{FF2B5EF4-FFF2-40B4-BE49-F238E27FC236}">
              <a16:creationId xmlns:a16="http://schemas.microsoft.com/office/drawing/2014/main" id="{00000000-0008-0000-0F00-00000C010000}"/>
            </a:ext>
          </a:extLst>
        </xdr:cNvPr>
        <xdr:cNvSpPr/>
      </xdr:nvSpPr>
      <xdr:spPr>
        <a:xfrm>
          <a:off x="4584700" y="140599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81</xdr:row>
      <xdr:rowOff>23892</xdr:rowOff>
    </xdr:from>
    <xdr:ext cx="405111" cy="259045"/>
    <xdr:sp macro="" textlink="">
      <xdr:nvSpPr>
        <xdr:cNvPr id="269" name="【福祉施設】&#10;有形固定資産減価償却率該当値テキスト">
          <a:extLst>
            <a:ext uri="{FF2B5EF4-FFF2-40B4-BE49-F238E27FC236}">
              <a16:creationId xmlns:a16="http://schemas.microsoft.com/office/drawing/2014/main" id="{00000000-0008-0000-0F00-00000D010000}"/>
            </a:ext>
          </a:extLst>
        </xdr:cNvPr>
        <xdr:cNvSpPr txBox="1"/>
      </xdr:nvSpPr>
      <xdr:spPr>
        <a:xfrm>
          <a:off x="4673600" y="13911342"/>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82</xdr:row>
      <xdr:rowOff>42163</xdr:rowOff>
    </xdr:from>
    <xdr:to>
      <xdr:col>20</xdr:col>
      <xdr:colOff>38100</xdr:colOff>
      <xdr:row>82</xdr:row>
      <xdr:rowOff>143763</xdr:rowOff>
    </xdr:to>
    <xdr:sp macro="" textlink="">
      <xdr:nvSpPr>
        <xdr:cNvPr id="270" name="楕円 269">
          <a:extLst>
            <a:ext uri="{FF2B5EF4-FFF2-40B4-BE49-F238E27FC236}">
              <a16:creationId xmlns:a16="http://schemas.microsoft.com/office/drawing/2014/main" id="{00000000-0008-0000-0F00-00000E010000}"/>
            </a:ext>
          </a:extLst>
        </xdr:cNvPr>
        <xdr:cNvSpPr/>
      </xdr:nvSpPr>
      <xdr:spPr>
        <a:xfrm>
          <a:off x="3746500" y="14101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82</xdr:row>
      <xdr:rowOff>51815</xdr:rowOff>
    </xdr:from>
    <xdr:to>
      <xdr:col>24</xdr:col>
      <xdr:colOff>63500</xdr:colOff>
      <xdr:row>82</xdr:row>
      <xdr:rowOff>92963</xdr:rowOff>
    </xdr:to>
    <xdr:cxnSp macro="">
      <xdr:nvCxnSpPr>
        <xdr:cNvPr id="271" name="直線コネクタ 270">
          <a:extLst>
            <a:ext uri="{FF2B5EF4-FFF2-40B4-BE49-F238E27FC236}">
              <a16:creationId xmlns:a16="http://schemas.microsoft.com/office/drawing/2014/main" id="{00000000-0008-0000-0F00-00000F010000}"/>
            </a:ext>
          </a:extLst>
        </xdr:cNvPr>
        <xdr:cNvCxnSpPr/>
      </xdr:nvCxnSpPr>
      <xdr:spPr>
        <a:xfrm flipV="1">
          <a:off x="3797300" y="14110715"/>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82</xdr:row>
      <xdr:rowOff>83313</xdr:rowOff>
    </xdr:from>
    <xdr:to>
      <xdr:col>15</xdr:col>
      <xdr:colOff>101600</xdr:colOff>
      <xdr:row>83</xdr:row>
      <xdr:rowOff>13463</xdr:rowOff>
    </xdr:to>
    <xdr:sp macro="" textlink="">
      <xdr:nvSpPr>
        <xdr:cNvPr id="272" name="楕円 271">
          <a:extLst>
            <a:ext uri="{FF2B5EF4-FFF2-40B4-BE49-F238E27FC236}">
              <a16:creationId xmlns:a16="http://schemas.microsoft.com/office/drawing/2014/main" id="{00000000-0008-0000-0F00-000010010000}"/>
            </a:ext>
          </a:extLst>
        </xdr:cNvPr>
        <xdr:cNvSpPr/>
      </xdr:nvSpPr>
      <xdr:spPr>
        <a:xfrm>
          <a:off x="2857500" y="141422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82</xdr:row>
      <xdr:rowOff>92963</xdr:rowOff>
    </xdr:from>
    <xdr:to>
      <xdr:col>19</xdr:col>
      <xdr:colOff>177800</xdr:colOff>
      <xdr:row>82</xdr:row>
      <xdr:rowOff>134113</xdr:rowOff>
    </xdr:to>
    <xdr:cxnSp macro="">
      <xdr:nvCxnSpPr>
        <xdr:cNvPr id="273" name="直線コネクタ 272">
          <a:extLst>
            <a:ext uri="{FF2B5EF4-FFF2-40B4-BE49-F238E27FC236}">
              <a16:creationId xmlns:a16="http://schemas.microsoft.com/office/drawing/2014/main" id="{00000000-0008-0000-0F00-000011010000}"/>
            </a:ext>
          </a:extLst>
        </xdr:cNvPr>
        <xdr:cNvCxnSpPr/>
      </xdr:nvCxnSpPr>
      <xdr:spPr>
        <a:xfrm flipV="1">
          <a:off x="2908300" y="14151863"/>
          <a:ext cx="889000" cy="41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84</xdr:row>
      <xdr:rowOff>57166</xdr:rowOff>
    </xdr:from>
    <xdr:ext cx="405111" cy="259045"/>
    <xdr:sp macro="" textlink="">
      <xdr:nvSpPr>
        <xdr:cNvPr id="274" name="n_1aveValue【福祉施設】&#10;有形固定資産減価償却率">
          <a:extLst>
            <a:ext uri="{FF2B5EF4-FFF2-40B4-BE49-F238E27FC236}">
              <a16:creationId xmlns:a16="http://schemas.microsoft.com/office/drawing/2014/main" id="{00000000-0008-0000-0F00-000012010000}"/>
            </a:ext>
          </a:extLst>
        </xdr:cNvPr>
        <xdr:cNvSpPr txBox="1"/>
      </xdr:nvSpPr>
      <xdr:spPr>
        <a:xfrm>
          <a:off x="3582044" y="1445896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84</xdr:row>
      <xdr:rowOff>91457</xdr:rowOff>
    </xdr:from>
    <xdr:ext cx="405111" cy="259045"/>
    <xdr:sp macro="" textlink="">
      <xdr:nvSpPr>
        <xdr:cNvPr id="275" name="n_2aveValue【福祉施設】&#10;有形固定資産減価償却率">
          <a:extLst>
            <a:ext uri="{FF2B5EF4-FFF2-40B4-BE49-F238E27FC236}">
              <a16:creationId xmlns:a16="http://schemas.microsoft.com/office/drawing/2014/main" id="{00000000-0008-0000-0F00-000013010000}"/>
            </a:ext>
          </a:extLst>
        </xdr:cNvPr>
        <xdr:cNvSpPr txBox="1"/>
      </xdr:nvSpPr>
      <xdr:spPr>
        <a:xfrm>
          <a:off x="2705744" y="14493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83</xdr:row>
      <xdr:rowOff>36847</xdr:rowOff>
    </xdr:from>
    <xdr:ext cx="405111" cy="259045"/>
    <xdr:sp macro="" textlink="">
      <xdr:nvSpPr>
        <xdr:cNvPr id="276" name="n_3aveValue【福祉施設】&#10;有形固定資産減価償却率">
          <a:extLst>
            <a:ext uri="{FF2B5EF4-FFF2-40B4-BE49-F238E27FC236}">
              <a16:creationId xmlns:a16="http://schemas.microsoft.com/office/drawing/2014/main" id="{00000000-0008-0000-0F00-000014010000}"/>
            </a:ext>
          </a:extLst>
        </xdr:cNvPr>
        <xdr:cNvSpPr txBox="1"/>
      </xdr:nvSpPr>
      <xdr:spPr>
        <a:xfrm>
          <a:off x="1816744" y="142671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80</xdr:row>
      <xdr:rowOff>160290</xdr:rowOff>
    </xdr:from>
    <xdr:ext cx="405111" cy="259045"/>
    <xdr:sp macro="" textlink="">
      <xdr:nvSpPr>
        <xdr:cNvPr id="277" name="n_1mainValue【福祉施設】&#10;有形固定資産減価償却率">
          <a:extLst>
            <a:ext uri="{FF2B5EF4-FFF2-40B4-BE49-F238E27FC236}">
              <a16:creationId xmlns:a16="http://schemas.microsoft.com/office/drawing/2014/main" id="{00000000-0008-0000-0F00-000015010000}"/>
            </a:ext>
          </a:extLst>
        </xdr:cNvPr>
        <xdr:cNvSpPr txBox="1"/>
      </xdr:nvSpPr>
      <xdr:spPr>
        <a:xfrm>
          <a:off x="3582044" y="1387629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81</xdr:row>
      <xdr:rowOff>29990</xdr:rowOff>
    </xdr:from>
    <xdr:ext cx="405111" cy="259045"/>
    <xdr:sp macro="" textlink="">
      <xdr:nvSpPr>
        <xdr:cNvPr id="278" name="n_2mainValue【福祉施設】&#10;有形固定資産減価償却率">
          <a:extLst>
            <a:ext uri="{FF2B5EF4-FFF2-40B4-BE49-F238E27FC236}">
              <a16:creationId xmlns:a16="http://schemas.microsoft.com/office/drawing/2014/main" id="{00000000-0008-0000-0F00-000016010000}"/>
            </a:ext>
          </a:extLst>
        </xdr:cNvPr>
        <xdr:cNvSpPr txBox="1"/>
      </xdr:nvSpPr>
      <xdr:spPr>
        <a:xfrm>
          <a:off x="2705744" y="1391744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152400</xdr:rowOff>
    </xdr:from>
    <xdr:to>
      <xdr:col>59</xdr:col>
      <xdr:colOff>88900</xdr:colOff>
      <xdr:row>72</xdr:row>
      <xdr:rowOff>101600</xdr:rowOff>
    </xdr:to>
    <xdr:sp macro="" textlink="">
      <xdr:nvSpPr>
        <xdr:cNvPr id="279" name="正方形/長方形 278">
          <a:extLst>
            <a:ext uri="{FF2B5EF4-FFF2-40B4-BE49-F238E27FC236}">
              <a16:creationId xmlns:a16="http://schemas.microsoft.com/office/drawing/2014/main" id="{00000000-0008-0000-0F00-000017010000}"/>
            </a:ext>
          </a:extLst>
        </xdr:cNvPr>
        <xdr:cNvSpPr/>
      </xdr:nvSpPr>
      <xdr:spPr>
        <a:xfrm>
          <a:off x="6604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福祉施設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72</xdr:row>
      <xdr:rowOff>127000</xdr:rowOff>
    </xdr:from>
    <xdr:to>
      <xdr:col>43</xdr:col>
      <xdr:colOff>63500</xdr:colOff>
      <xdr:row>74</xdr:row>
      <xdr:rowOff>38100</xdr:rowOff>
    </xdr:to>
    <xdr:sp macro="" textlink="">
      <xdr:nvSpPr>
        <xdr:cNvPr id="280" name="正方形/長方形 279">
          <a:extLst>
            <a:ext uri="{FF2B5EF4-FFF2-40B4-BE49-F238E27FC236}">
              <a16:creationId xmlns:a16="http://schemas.microsoft.com/office/drawing/2014/main" id="{00000000-0008-0000-0F00-000018010000}"/>
            </a:ext>
          </a:extLst>
        </xdr:cNvPr>
        <xdr:cNvSpPr/>
      </xdr:nvSpPr>
      <xdr:spPr>
        <a:xfrm>
          <a:off x="67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73</xdr:row>
      <xdr:rowOff>158750</xdr:rowOff>
    </xdr:from>
    <xdr:to>
      <xdr:col>43</xdr:col>
      <xdr:colOff>63500</xdr:colOff>
      <xdr:row>75</xdr:row>
      <xdr:rowOff>69850</xdr:rowOff>
    </xdr:to>
    <xdr:sp macro="" textlink="">
      <xdr:nvSpPr>
        <xdr:cNvPr id="281" name="正方形/長方形 280">
          <a:extLst>
            <a:ext uri="{FF2B5EF4-FFF2-40B4-BE49-F238E27FC236}">
              <a16:creationId xmlns:a16="http://schemas.microsoft.com/office/drawing/2014/main" id="{00000000-0008-0000-0F00-000019010000}"/>
            </a:ext>
          </a:extLst>
        </xdr:cNvPr>
        <xdr:cNvSpPr/>
      </xdr:nvSpPr>
      <xdr:spPr>
        <a:xfrm>
          <a:off x="67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72</xdr:row>
      <xdr:rowOff>127000</xdr:rowOff>
    </xdr:from>
    <xdr:to>
      <xdr:col>48</xdr:col>
      <xdr:colOff>127000</xdr:colOff>
      <xdr:row>74</xdr:row>
      <xdr:rowOff>38100</xdr:rowOff>
    </xdr:to>
    <xdr:sp macro="" textlink="">
      <xdr:nvSpPr>
        <xdr:cNvPr id="282" name="正方形/長方形 281">
          <a:extLst>
            <a:ext uri="{FF2B5EF4-FFF2-40B4-BE49-F238E27FC236}">
              <a16:creationId xmlns:a16="http://schemas.microsoft.com/office/drawing/2014/main" id="{00000000-0008-0000-0F00-00001A010000}"/>
            </a:ext>
          </a:extLst>
        </xdr:cNvPr>
        <xdr:cNvSpPr/>
      </xdr:nvSpPr>
      <xdr:spPr>
        <a:xfrm>
          <a:off x="7747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73</xdr:row>
      <xdr:rowOff>158750</xdr:rowOff>
    </xdr:from>
    <xdr:to>
      <xdr:col>48</xdr:col>
      <xdr:colOff>127000</xdr:colOff>
      <xdr:row>75</xdr:row>
      <xdr:rowOff>69850</xdr:rowOff>
    </xdr:to>
    <xdr:sp macro="" textlink="">
      <xdr:nvSpPr>
        <xdr:cNvPr id="283" name="正方形/長方形 282">
          <a:extLst>
            <a:ext uri="{FF2B5EF4-FFF2-40B4-BE49-F238E27FC236}">
              <a16:creationId xmlns:a16="http://schemas.microsoft.com/office/drawing/2014/main" id="{00000000-0008-0000-0F00-00001B010000}"/>
            </a:ext>
          </a:extLst>
        </xdr:cNvPr>
        <xdr:cNvSpPr/>
      </xdr:nvSpPr>
      <xdr:spPr>
        <a:xfrm>
          <a:off x="7747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72</xdr:row>
      <xdr:rowOff>127000</xdr:rowOff>
    </xdr:from>
    <xdr:to>
      <xdr:col>54</xdr:col>
      <xdr:colOff>127000</xdr:colOff>
      <xdr:row>74</xdr:row>
      <xdr:rowOff>38100</xdr:rowOff>
    </xdr:to>
    <xdr:sp macro="" textlink="">
      <xdr:nvSpPr>
        <xdr:cNvPr id="284" name="正方形/長方形 283">
          <a:extLst>
            <a:ext uri="{FF2B5EF4-FFF2-40B4-BE49-F238E27FC236}">
              <a16:creationId xmlns:a16="http://schemas.microsoft.com/office/drawing/2014/main" id="{00000000-0008-0000-0F00-00001C010000}"/>
            </a:ext>
          </a:extLst>
        </xdr:cNvPr>
        <xdr:cNvSpPr/>
      </xdr:nvSpPr>
      <xdr:spPr>
        <a:xfrm>
          <a:off x="8890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73</xdr:row>
      <xdr:rowOff>158750</xdr:rowOff>
    </xdr:from>
    <xdr:to>
      <xdr:col>54</xdr:col>
      <xdr:colOff>127000</xdr:colOff>
      <xdr:row>75</xdr:row>
      <xdr:rowOff>69850</xdr:rowOff>
    </xdr:to>
    <xdr:sp macro="" textlink="">
      <xdr:nvSpPr>
        <xdr:cNvPr id="285" name="正方形/長方形 284">
          <a:extLst>
            <a:ext uri="{FF2B5EF4-FFF2-40B4-BE49-F238E27FC236}">
              <a16:creationId xmlns:a16="http://schemas.microsoft.com/office/drawing/2014/main" id="{00000000-0008-0000-0F00-00001D010000}"/>
            </a:ext>
          </a:extLst>
        </xdr:cNvPr>
        <xdr:cNvSpPr/>
      </xdr:nvSpPr>
      <xdr:spPr>
        <a:xfrm>
          <a:off x="8890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75</xdr:row>
      <xdr:rowOff>95250</xdr:rowOff>
    </xdr:from>
    <xdr:to>
      <xdr:col>59</xdr:col>
      <xdr:colOff>88900</xdr:colOff>
      <xdr:row>88</xdr:row>
      <xdr:rowOff>152400</xdr:rowOff>
    </xdr:to>
    <xdr:sp macro="" textlink="">
      <xdr:nvSpPr>
        <xdr:cNvPr id="286" name="正方形/長方形 285">
          <a:extLst>
            <a:ext uri="{FF2B5EF4-FFF2-40B4-BE49-F238E27FC236}">
              <a16:creationId xmlns:a16="http://schemas.microsoft.com/office/drawing/2014/main" id="{00000000-0008-0000-0F00-00001E010000}"/>
            </a:ext>
          </a:extLst>
        </xdr:cNvPr>
        <xdr:cNvSpPr/>
      </xdr:nvSpPr>
      <xdr:spPr>
        <a:xfrm>
          <a:off x="6604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74</xdr:row>
      <xdr:rowOff>76200</xdr:rowOff>
    </xdr:from>
    <xdr:ext cx="349839" cy="225703"/>
    <xdr:sp macro="" textlink="">
      <xdr:nvSpPr>
        <xdr:cNvPr id="287" name="テキスト ボックス 286">
          <a:extLst>
            <a:ext uri="{FF2B5EF4-FFF2-40B4-BE49-F238E27FC236}">
              <a16:creationId xmlns:a16="http://schemas.microsoft.com/office/drawing/2014/main" id="{00000000-0008-0000-0F00-00001F010000}"/>
            </a:ext>
          </a:extLst>
        </xdr:cNvPr>
        <xdr:cNvSpPr txBox="1"/>
      </xdr:nvSpPr>
      <xdr:spPr>
        <a:xfrm>
          <a:off x="6565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152400</xdr:rowOff>
    </xdr:from>
    <xdr:to>
      <xdr:col>59</xdr:col>
      <xdr:colOff>50800</xdr:colOff>
      <xdr:row>88</xdr:row>
      <xdr:rowOff>152400</xdr:rowOff>
    </xdr:to>
    <xdr:cxnSp macro="">
      <xdr:nvCxnSpPr>
        <xdr:cNvPr id="288" name="直線コネクタ 287">
          <a:extLst>
            <a:ext uri="{FF2B5EF4-FFF2-40B4-BE49-F238E27FC236}">
              <a16:creationId xmlns:a16="http://schemas.microsoft.com/office/drawing/2014/main" id="{00000000-0008-0000-0F00-000020010000}"/>
            </a:ext>
          </a:extLst>
        </xdr:cNvPr>
        <xdr:cNvCxnSpPr/>
      </xdr:nvCxnSpPr>
      <xdr:spPr>
        <a:xfrm>
          <a:off x="6604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85</xdr:row>
      <xdr:rowOff>95250</xdr:rowOff>
    </xdr:from>
    <xdr:to>
      <xdr:col>59</xdr:col>
      <xdr:colOff>50800</xdr:colOff>
      <xdr:row>85</xdr:row>
      <xdr:rowOff>95250</xdr:rowOff>
    </xdr:to>
    <xdr:cxnSp macro="">
      <xdr:nvCxnSpPr>
        <xdr:cNvPr id="289" name="直線コネクタ 288">
          <a:extLst>
            <a:ext uri="{FF2B5EF4-FFF2-40B4-BE49-F238E27FC236}">
              <a16:creationId xmlns:a16="http://schemas.microsoft.com/office/drawing/2014/main" id="{00000000-0008-0000-0F00-000021010000}"/>
            </a:ext>
          </a:extLst>
        </xdr:cNvPr>
        <xdr:cNvCxnSpPr/>
      </xdr:nvCxnSpPr>
      <xdr:spPr>
        <a:xfrm>
          <a:off x="6604000" y="1466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84</xdr:row>
      <xdr:rowOff>124477</xdr:rowOff>
    </xdr:from>
    <xdr:ext cx="467179" cy="259045"/>
    <xdr:sp macro="" textlink="">
      <xdr:nvSpPr>
        <xdr:cNvPr id="290" name="テキスト ボックス 289">
          <a:extLst>
            <a:ext uri="{FF2B5EF4-FFF2-40B4-BE49-F238E27FC236}">
              <a16:creationId xmlns:a16="http://schemas.microsoft.com/office/drawing/2014/main" id="{00000000-0008-0000-0F00-000022010000}"/>
            </a:ext>
          </a:extLst>
        </xdr:cNvPr>
        <xdr:cNvSpPr txBox="1"/>
      </xdr:nvSpPr>
      <xdr:spPr>
        <a:xfrm>
          <a:off x="6136821" y="14526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82</xdr:row>
      <xdr:rowOff>38100</xdr:rowOff>
    </xdr:from>
    <xdr:to>
      <xdr:col>59</xdr:col>
      <xdr:colOff>50800</xdr:colOff>
      <xdr:row>82</xdr:row>
      <xdr:rowOff>38100</xdr:rowOff>
    </xdr:to>
    <xdr:cxnSp macro="">
      <xdr:nvCxnSpPr>
        <xdr:cNvPr id="291" name="直線コネクタ 290">
          <a:extLst>
            <a:ext uri="{FF2B5EF4-FFF2-40B4-BE49-F238E27FC236}">
              <a16:creationId xmlns:a16="http://schemas.microsoft.com/office/drawing/2014/main" id="{00000000-0008-0000-0F00-000023010000}"/>
            </a:ext>
          </a:extLst>
        </xdr:cNvPr>
        <xdr:cNvCxnSpPr/>
      </xdr:nvCxnSpPr>
      <xdr:spPr>
        <a:xfrm>
          <a:off x="6604000" y="1409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81</xdr:row>
      <xdr:rowOff>67327</xdr:rowOff>
    </xdr:from>
    <xdr:ext cx="467179" cy="259045"/>
    <xdr:sp macro="" textlink="">
      <xdr:nvSpPr>
        <xdr:cNvPr id="292" name="テキスト ボックス 291">
          <a:extLst>
            <a:ext uri="{FF2B5EF4-FFF2-40B4-BE49-F238E27FC236}">
              <a16:creationId xmlns:a16="http://schemas.microsoft.com/office/drawing/2014/main" id="{00000000-0008-0000-0F00-000024010000}"/>
            </a:ext>
          </a:extLst>
        </xdr:cNvPr>
        <xdr:cNvSpPr txBox="1"/>
      </xdr:nvSpPr>
      <xdr:spPr>
        <a:xfrm>
          <a:off x="6136821" y="1395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78</xdr:row>
      <xdr:rowOff>152400</xdr:rowOff>
    </xdr:from>
    <xdr:to>
      <xdr:col>59</xdr:col>
      <xdr:colOff>50800</xdr:colOff>
      <xdr:row>78</xdr:row>
      <xdr:rowOff>152400</xdr:rowOff>
    </xdr:to>
    <xdr:cxnSp macro="">
      <xdr:nvCxnSpPr>
        <xdr:cNvPr id="293" name="直線コネクタ 292">
          <a:extLst>
            <a:ext uri="{FF2B5EF4-FFF2-40B4-BE49-F238E27FC236}">
              <a16:creationId xmlns:a16="http://schemas.microsoft.com/office/drawing/2014/main" id="{00000000-0008-0000-0F00-000025010000}"/>
            </a:ext>
          </a:extLst>
        </xdr:cNvPr>
        <xdr:cNvCxnSpPr/>
      </xdr:nvCxnSpPr>
      <xdr:spPr>
        <a:xfrm>
          <a:off x="6604000" y="1352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78</xdr:row>
      <xdr:rowOff>10177</xdr:rowOff>
    </xdr:from>
    <xdr:ext cx="467179" cy="259045"/>
    <xdr:sp macro="" textlink="">
      <xdr:nvSpPr>
        <xdr:cNvPr id="294" name="テキスト ボックス 293">
          <a:extLst>
            <a:ext uri="{FF2B5EF4-FFF2-40B4-BE49-F238E27FC236}">
              <a16:creationId xmlns:a16="http://schemas.microsoft.com/office/drawing/2014/main" id="{00000000-0008-0000-0F00-000026010000}"/>
            </a:ext>
          </a:extLst>
        </xdr:cNvPr>
        <xdr:cNvSpPr txBox="1"/>
      </xdr:nvSpPr>
      <xdr:spPr>
        <a:xfrm>
          <a:off x="6136821" y="133832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50800</xdr:colOff>
      <xdr:row>75</xdr:row>
      <xdr:rowOff>95250</xdr:rowOff>
    </xdr:to>
    <xdr:cxnSp macro="">
      <xdr:nvCxnSpPr>
        <xdr:cNvPr id="295" name="直線コネクタ 294">
          <a:extLst>
            <a:ext uri="{FF2B5EF4-FFF2-40B4-BE49-F238E27FC236}">
              <a16:creationId xmlns:a16="http://schemas.microsoft.com/office/drawing/2014/main" id="{00000000-0008-0000-0F00-000027010000}"/>
            </a:ext>
          </a:extLst>
        </xdr:cNvPr>
        <xdr:cNvCxnSpPr/>
      </xdr:nvCxnSpPr>
      <xdr:spPr>
        <a:xfrm>
          <a:off x="6604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74</xdr:row>
      <xdr:rowOff>124477</xdr:rowOff>
    </xdr:from>
    <xdr:ext cx="467179" cy="259045"/>
    <xdr:sp macro="" textlink="">
      <xdr:nvSpPr>
        <xdr:cNvPr id="296" name="テキスト ボックス 295">
          <a:extLst>
            <a:ext uri="{FF2B5EF4-FFF2-40B4-BE49-F238E27FC236}">
              <a16:creationId xmlns:a16="http://schemas.microsoft.com/office/drawing/2014/main" id="{00000000-0008-0000-0F00-000028010000}"/>
            </a:ext>
          </a:extLst>
        </xdr:cNvPr>
        <xdr:cNvSpPr txBox="1"/>
      </xdr:nvSpPr>
      <xdr:spPr>
        <a:xfrm>
          <a:off x="6136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95250</xdr:rowOff>
    </xdr:from>
    <xdr:to>
      <xdr:col>59</xdr:col>
      <xdr:colOff>88900</xdr:colOff>
      <xdr:row>88</xdr:row>
      <xdr:rowOff>152400</xdr:rowOff>
    </xdr:to>
    <xdr:sp macro="" textlink="">
      <xdr:nvSpPr>
        <xdr:cNvPr id="297" name="【福祉施設】&#10;一人当たり面積グラフ枠">
          <a:extLst>
            <a:ext uri="{FF2B5EF4-FFF2-40B4-BE49-F238E27FC236}">
              <a16:creationId xmlns:a16="http://schemas.microsoft.com/office/drawing/2014/main" id="{00000000-0008-0000-0F00-000029010000}"/>
            </a:ext>
          </a:extLst>
        </xdr:cNvPr>
        <xdr:cNvSpPr/>
      </xdr:nvSpPr>
      <xdr:spPr>
        <a:xfrm>
          <a:off x="6604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78</xdr:row>
      <xdr:rowOff>43814</xdr:rowOff>
    </xdr:from>
    <xdr:to>
      <xdr:col>54</xdr:col>
      <xdr:colOff>189865</xdr:colOff>
      <xdr:row>85</xdr:row>
      <xdr:rowOff>78105</xdr:rowOff>
    </xdr:to>
    <xdr:cxnSp macro="">
      <xdr:nvCxnSpPr>
        <xdr:cNvPr id="298" name="直線コネクタ 297">
          <a:extLst>
            <a:ext uri="{FF2B5EF4-FFF2-40B4-BE49-F238E27FC236}">
              <a16:creationId xmlns:a16="http://schemas.microsoft.com/office/drawing/2014/main" id="{00000000-0008-0000-0F00-00002A010000}"/>
            </a:ext>
          </a:extLst>
        </xdr:cNvPr>
        <xdr:cNvCxnSpPr/>
      </xdr:nvCxnSpPr>
      <xdr:spPr>
        <a:xfrm flipV="1">
          <a:off x="10476865" y="13416914"/>
          <a:ext cx="0" cy="123444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85</xdr:row>
      <xdr:rowOff>81932</xdr:rowOff>
    </xdr:from>
    <xdr:ext cx="469744" cy="259045"/>
    <xdr:sp macro="" textlink="">
      <xdr:nvSpPr>
        <xdr:cNvPr id="299" name="【福祉施設】&#10;一人当たり面積最小値テキスト">
          <a:extLst>
            <a:ext uri="{FF2B5EF4-FFF2-40B4-BE49-F238E27FC236}">
              <a16:creationId xmlns:a16="http://schemas.microsoft.com/office/drawing/2014/main" id="{00000000-0008-0000-0F00-00002B010000}"/>
            </a:ext>
          </a:extLst>
        </xdr:cNvPr>
        <xdr:cNvSpPr txBox="1"/>
      </xdr:nvSpPr>
      <xdr:spPr>
        <a:xfrm>
          <a:off x="10515600" y="146551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85</xdr:row>
      <xdr:rowOff>78105</xdr:rowOff>
    </xdr:from>
    <xdr:to>
      <xdr:col>55</xdr:col>
      <xdr:colOff>88900</xdr:colOff>
      <xdr:row>85</xdr:row>
      <xdr:rowOff>78105</xdr:rowOff>
    </xdr:to>
    <xdr:cxnSp macro="">
      <xdr:nvCxnSpPr>
        <xdr:cNvPr id="300" name="直線コネクタ 299">
          <a:extLst>
            <a:ext uri="{FF2B5EF4-FFF2-40B4-BE49-F238E27FC236}">
              <a16:creationId xmlns:a16="http://schemas.microsoft.com/office/drawing/2014/main" id="{00000000-0008-0000-0F00-00002C010000}"/>
            </a:ext>
          </a:extLst>
        </xdr:cNvPr>
        <xdr:cNvCxnSpPr/>
      </xdr:nvCxnSpPr>
      <xdr:spPr>
        <a:xfrm>
          <a:off x="10388600" y="146513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76</xdr:row>
      <xdr:rowOff>161941</xdr:rowOff>
    </xdr:from>
    <xdr:ext cx="469744" cy="259045"/>
    <xdr:sp macro="" textlink="">
      <xdr:nvSpPr>
        <xdr:cNvPr id="301" name="【福祉施設】&#10;一人当たり面積最大値テキスト">
          <a:extLst>
            <a:ext uri="{FF2B5EF4-FFF2-40B4-BE49-F238E27FC236}">
              <a16:creationId xmlns:a16="http://schemas.microsoft.com/office/drawing/2014/main" id="{00000000-0008-0000-0F00-00002D010000}"/>
            </a:ext>
          </a:extLst>
        </xdr:cNvPr>
        <xdr:cNvSpPr txBox="1"/>
      </xdr:nvSpPr>
      <xdr:spPr>
        <a:xfrm>
          <a:off x="10515600" y="131921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43814</xdr:rowOff>
    </xdr:from>
    <xdr:to>
      <xdr:col>55</xdr:col>
      <xdr:colOff>88900</xdr:colOff>
      <xdr:row>78</xdr:row>
      <xdr:rowOff>43814</xdr:rowOff>
    </xdr:to>
    <xdr:cxnSp macro="">
      <xdr:nvCxnSpPr>
        <xdr:cNvPr id="302" name="直線コネクタ 301">
          <a:extLst>
            <a:ext uri="{FF2B5EF4-FFF2-40B4-BE49-F238E27FC236}">
              <a16:creationId xmlns:a16="http://schemas.microsoft.com/office/drawing/2014/main" id="{00000000-0008-0000-0F00-00002E010000}"/>
            </a:ext>
          </a:extLst>
        </xdr:cNvPr>
        <xdr:cNvCxnSpPr/>
      </xdr:nvCxnSpPr>
      <xdr:spPr>
        <a:xfrm>
          <a:off x="10388600" y="134169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82</xdr:row>
      <xdr:rowOff>78757</xdr:rowOff>
    </xdr:from>
    <xdr:ext cx="469744" cy="259045"/>
    <xdr:sp macro="" textlink="">
      <xdr:nvSpPr>
        <xdr:cNvPr id="303" name="【福祉施設】&#10;一人当たり面積平均値テキスト">
          <a:extLst>
            <a:ext uri="{FF2B5EF4-FFF2-40B4-BE49-F238E27FC236}">
              <a16:creationId xmlns:a16="http://schemas.microsoft.com/office/drawing/2014/main" id="{00000000-0008-0000-0F00-00002F010000}"/>
            </a:ext>
          </a:extLst>
        </xdr:cNvPr>
        <xdr:cNvSpPr txBox="1"/>
      </xdr:nvSpPr>
      <xdr:spPr>
        <a:xfrm>
          <a:off x="10515600" y="14137657"/>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83</xdr:row>
      <xdr:rowOff>55880</xdr:rowOff>
    </xdr:from>
    <xdr:to>
      <xdr:col>55</xdr:col>
      <xdr:colOff>50800</xdr:colOff>
      <xdr:row>83</xdr:row>
      <xdr:rowOff>157480</xdr:rowOff>
    </xdr:to>
    <xdr:sp macro="" textlink="">
      <xdr:nvSpPr>
        <xdr:cNvPr id="304" name="フローチャート: 判断 303">
          <a:extLst>
            <a:ext uri="{FF2B5EF4-FFF2-40B4-BE49-F238E27FC236}">
              <a16:creationId xmlns:a16="http://schemas.microsoft.com/office/drawing/2014/main" id="{00000000-0008-0000-0F00-000030010000}"/>
            </a:ext>
          </a:extLst>
        </xdr:cNvPr>
        <xdr:cNvSpPr/>
      </xdr:nvSpPr>
      <xdr:spPr>
        <a:xfrm>
          <a:off x="10426700" y="142862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83</xdr:row>
      <xdr:rowOff>50164</xdr:rowOff>
    </xdr:from>
    <xdr:to>
      <xdr:col>50</xdr:col>
      <xdr:colOff>165100</xdr:colOff>
      <xdr:row>83</xdr:row>
      <xdr:rowOff>151764</xdr:rowOff>
    </xdr:to>
    <xdr:sp macro="" textlink="">
      <xdr:nvSpPr>
        <xdr:cNvPr id="305" name="フローチャート: 判断 304">
          <a:extLst>
            <a:ext uri="{FF2B5EF4-FFF2-40B4-BE49-F238E27FC236}">
              <a16:creationId xmlns:a16="http://schemas.microsoft.com/office/drawing/2014/main" id="{00000000-0008-0000-0F00-000031010000}"/>
            </a:ext>
          </a:extLst>
        </xdr:cNvPr>
        <xdr:cNvSpPr/>
      </xdr:nvSpPr>
      <xdr:spPr>
        <a:xfrm>
          <a:off x="9588500" y="14280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83</xdr:row>
      <xdr:rowOff>21589</xdr:rowOff>
    </xdr:from>
    <xdr:to>
      <xdr:col>46</xdr:col>
      <xdr:colOff>38100</xdr:colOff>
      <xdr:row>83</xdr:row>
      <xdr:rowOff>123189</xdr:rowOff>
    </xdr:to>
    <xdr:sp macro="" textlink="">
      <xdr:nvSpPr>
        <xdr:cNvPr id="306" name="フローチャート: 判断 305">
          <a:extLst>
            <a:ext uri="{FF2B5EF4-FFF2-40B4-BE49-F238E27FC236}">
              <a16:creationId xmlns:a16="http://schemas.microsoft.com/office/drawing/2014/main" id="{00000000-0008-0000-0F00-000032010000}"/>
            </a:ext>
          </a:extLst>
        </xdr:cNvPr>
        <xdr:cNvSpPr/>
      </xdr:nvSpPr>
      <xdr:spPr>
        <a:xfrm>
          <a:off x="8699500" y="142519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82</xdr:row>
      <xdr:rowOff>73025</xdr:rowOff>
    </xdr:from>
    <xdr:to>
      <xdr:col>41</xdr:col>
      <xdr:colOff>101600</xdr:colOff>
      <xdr:row>83</xdr:row>
      <xdr:rowOff>3175</xdr:rowOff>
    </xdr:to>
    <xdr:sp macro="" textlink="">
      <xdr:nvSpPr>
        <xdr:cNvPr id="307" name="フローチャート: 判断 306">
          <a:extLst>
            <a:ext uri="{FF2B5EF4-FFF2-40B4-BE49-F238E27FC236}">
              <a16:creationId xmlns:a16="http://schemas.microsoft.com/office/drawing/2014/main" id="{00000000-0008-0000-0F00-000033010000}"/>
            </a:ext>
          </a:extLst>
        </xdr:cNvPr>
        <xdr:cNvSpPr/>
      </xdr:nvSpPr>
      <xdr:spPr>
        <a:xfrm>
          <a:off x="7810500" y="1413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88</xdr:row>
      <xdr:rowOff>149877</xdr:rowOff>
    </xdr:from>
    <xdr:ext cx="762000" cy="259045"/>
    <xdr:sp macro="" textlink="">
      <xdr:nvSpPr>
        <xdr:cNvPr id="308" name="テキスト ボックス 307">
          <a:extLst>
            <a:ext uri="{FF2B5EF4-FFF2-40B4-BE49-F238E27FC236}">
              <a16:creationId xmlns:a16="http://schemas.microsoft.com/office/drawing/2014/main" id="{00000000-0008-0000-0F00-000034010000}"/>
            </a:ext>
          </a:extLst>
        </xdr:cNvPr>
        <xdr:cNvSpPr txBox="1"/>
      </xdr:nvSpPr>
      <xdr:spPr>
        <a:xfrm>
          <a:off x="10287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88</xdr:row>
      <xdr:rowOff>149877</xdr:rowOff>
    </xdr:from>
    <xdr:ext cx="762000" cy="259045"/>
    <xdr:sp macro="" textlink="">
      <xdr:nvSpPr>
        <xdr:cNvPr id="309" name="テキスト ボックス 308">
          <a:extLst>
            <a:ext uri="{FF2B5EF4-FFF2-40B4-BE49-F238E27FC236}">
              <a16:creationId xmlns:a16="http://schemas.microsoft.com/office/drawing/2014/main" id="{00000000-0008-0000-0F00-000035010000}"/>
            </a:ext>
          </a:extLst>
        </xdr:cNvPr>
        <xdr:cNvSpPr txBox="1"/>
      </xdr:nvSpPr>
      <xdr:spPr>
        <a:xfrm>
          <a:off x="9448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88</xdr:row>
      <xdr:rowOff>149877</xdr:rowOff>
    </xdr:from>
    <xdr:ext cx="762000" cy="259045"/>
    <xdr:sp macro="" textlink="">
      <xdr:nvSpPr>
        <xdr:cNvPr id="310" name="テキスト ボックス 309">
          <a:extLst>
            <a:ext uri="{FF2B5EF4-FFF2-40B4-BE49-F238E27FC236}">
              <a16:creationId xmlns:a16="http://schemas.microsoft.com/office/drawing/2014/main" id="{00000000-0008-0000-0F00-000036010000}"/>
            </a:ext>
          </a:extLst>
        </xdr:cNvPr>
        <xdr:cNvSpPr txBox="1"/>
      </xdr:nvSpPr>
      <xdr:spPr>
        <a:xfrm>
          <a:off x="8559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88</xdr:row>
      <xdr:rowOff>149877</xdr:rowOff>
    </xdr:from>
    <xdr:ext cx="762000" cy="259045"/>
    <xdr:sp macro="" textlink="">
      <xdr:nvSpPr>
        <xdr:cNvPr id="311" name="テキスト ボックス 310">
          <a:extLst>
            <a:ext uri="{FF2B5EF4-FFF2-40B4-BE49-F238E27FC236}">
              <a16:creationId xmlns:a16="http://schemas.microsoft.com/office/drawing/2014/main" id="{00000000-0008-0000-0F00-000037010000}"/>
            </a:ext>
          </a:extLst>
        </xdr:cNvPr>
        <xdr:cNvSpPr txBox="1"/>
      </xdr:nvSpPr>
      <xdr:spPr>
        <a:xfrm>
          <a:off x="767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88</xdr:row>
      <xdr:rowOff>149877</xdr:rowOff>
    </xdr:from>
    <xdr:ext cx="762000" cy="259045"/>
    <xdr:sp macro="" textlink="">
      <xdr:nvSpPr>
        <xdr:cNvPr id="312" name="テキスト ボックス 311">
          <a:extLst>
            <a:ext uri="{FF2B5EF4-FFF2-40B4-BE49-F238E27FC236}">
              <a16:creationId xmlns:a16="http://schemas.microsoft.com/office/drawing/2014/main" id="{00000000-0008-0000-0F00-000038010000}"/>
            </a:ext>
          </a:extLst>
        </xdr:cNvPr>
        <xdr:cNvSpPr txBox="1"/>
      </xdr:nvSpPr>
      <xdr:spPr>
        <a:xfrm>
          <a:off x="678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84</xdr:row>
      <xdr:rowOff>130175</xdr:rowOff>
    </xdr:from>
    <xdr:to>
      <xdr:col>55</xdr:col>
      <xdr:colOff>50800</xdr:colOff>
      <xdr:row>85</xdr:row>
      <xdr:rowOff>60325</xdr:rowOff>
    </xdr:to>
    <xdr:sp macro="" textlink="">
      <xdr:nvSpPr>
        <xdr:cNvPr id="313" name="楕円 312">
          <a:extLst>
            <a:ext uri="{FF2B5EF4-FFF2-40B4-BE49-F238E27FC236}">
              <a16:creationId xmlns:a16="http://schemas.microsoft.com/office/drawing/2014/main" id="{00000000-0008-0000-0F00-000039010000}"/>
            </a:ext>
          </a:extLst>
        </xdr:cNvPr>
        <xdr:cNvSpPr/>
      </xdr:nvSpPr>
      <xdr:spPr>
        <a:xfrm>
          <a:off x="10426700" y="14531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84</xdr:row>
      <xdr:rowOff>45102</xdr:rowOff>
    </xdr:from>
    <xdr:ext cx="469744" cy="259045"/>
    <xdr:sp macro="" textlink="">
      <xdr:nvSpPr>
        <xdr:cNvPr id="314" name="【福祉施設】&#10;一人当たり面積該当値テキスト">
          <a:extLst>
            <a:ext uri="{FF2B5EF4-FFF2-40B4-BE49-F238E27FC236}">
              <a16:creationId xmlns:a16="http://schemas.microsoft.com/office/drawing/2014/main" id="{00000000-0008-0000-0F00-00003A010000}"/>
            </a:ext>
          </a:extLst>
        </xdr:cNvPr>
        <xdr:cNvSpPr txBox="1"/>
      </xdr:nvSpPr>
      <xdr:spPr>
        <a:xfrm>
          <a:off x="10515600" y="144469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84</xdr:row>
      <xdr:rowOff>130175</xdr:rowOff>
    </xdr:from>
    <xdr:to>
      <xdr:col>50</xdr:col>
      <xdr:colOff>165100</xdr:colOff>
      <xdr:row>85</xdr:row>
      <xdr:rowOff>60325</xdr:rowOff>
    </xdr:to>
    <xdr:sp macro="" textlink="">
      <xdr:nvSpPr>
        <xdr:cNvPr id="315" name="楕円 314">
          <a:extLst>
            <a:ext uri="{FF2B5EF4-FFF2-40B4-BE49-F238E27FC236}">
              <a16:creationId xmlns:a16="http://schemas.microsoft.com/office/drawing/2014/main" id="{00000000-0008-0000-0F00-00003B010000}"/>
            </a:ext>
          </a:extLst>
        </xdr:cNvPr>
        <xdr:cNvSpPr/>
      </xdr:nvSpPr>
      <xdr:spPr>
        <a:xfrm>
          <a:off x="9588500" y="14531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85</xdr:row>
      <xdr:rowOff>9525</xdr:rowOff>
    </xdr:from>
    <xdr:to>
      <xdr:col>55</xdr:col>
      <xdr:colOff>0</xdr:colOff>
      <xdr:row>85</xdr:row>
      <xdr:rowOff>9525</xdr:rowOff>
    </xdr:to>
    <xdr:cxnSp macro="">
      <xdr:nvCxnSpPr>
        <xdr:cNvPr id="316" name="直線コネクタ 315">
          <a:extLst>
            <a:ext uri="{FF2B5EF4-FFF2-40B4-BE49-F238E27FC236}">
              <a16:creationId xmlns:a16="http://schemas.microsoft.com/office/drawing/2014/main" id="{00000000-0008-0000-0F00-00003C010000}"/>
            </a:ext>
          </a:extLst>
        </xdr:cNvPr>
        <xdr:cNvCxnSpPr/>
      </xdr:nvCxnSpPr>
      <xdr:spPr>
        <a:xfrm>
          <a:off x="9639300" y="14582775"/>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84</xdr:row>
      <xdr:rowOff>130175</xdr:rowOff>
    </xdr:from>
    <xdr:to>
      <xdr:col>46</xdr:col>
      <xdr:colOff>38100</xdr:colOff>
      <xdr:row>85</xdr:row>
      <xdr:rowOff>60325</xdr:rowOff>
    </xdr:to>
    <xdr:sp macro="" textlink="">
      <xdr:nvSpPr>
        <xdr:cNvPr id="317" name="楕円 316">
          <a:extLst>
            <a:ext uri="{FF2B5EF4-FFF2-40B4-BE49-F238E27FC236}">
              <a16:creationId xmlns:a16="http://schemas.microsoft.com/office/drawing/2014/main" id="{00000000-0008-0000-0F00-00003D010000}"/>
            </a:ext>
          </a:extLst>
        </xdr:cNvPr>
        <xdr:cNvSpPr/>
      </xdr:nvSpPr>
      <xdr:spPr>
        <a:xfrm>
          <a:off x="8699500" y="14531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85</xdr:row>
      <xdr:rowOff>9525</xdr:rowOff>
    </xdr:from>
    <xdr:to>
      <xdr:col>50</xdr:col>
      <xdr:colOff>114300</xdr:colOff>
      <xdr:row>85</xdr:row>
      <xdr:rowOff>9525</xdr:rowOff>
    </xdr:to>
    <xdr:cxnSp macro="">
      <xdr:nvCxnSpPr>
        <xdr:cNvPr id="318" name="直線コネクタ 317">
          <a:extLst>
            <a:ext uri="{FF2B5EF4-FFF2-40B4-BE49-F238E27FC236}">
              <a16:creationId xmlns:a16="http://schemas.microsoft.com/office/drawing/2014/main" id="{00000000-0008-0000-0F00-00003E010000}"/>
            </a:ext>
          </a:extLst>
        </xdr:cNvPr>
        <xdr:cNvCxnSpPr/>
      </xdr:nvCxnSpPr>
      <xdr:spPr>
        <a:xfrm>
          <a:off x="8750300" y="14582775"/>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81</xdr:row>
      <xdr:rowOff>168291</xdr:rowOff>
    </xdr:from>
    <xdr:ext cx="469744" cy="259045"/>
    <xdr:sp macro="" textlink="">
      <xdr:nvSpPr>
        <xdr:cNvPr id="319" name="n_1aveValue【福祉施設】&#10;一人当たり面積">
          <a:extLst>
            <a:ext uri="{FF2B5EF4-FFF2-40B4-BE49-F238E27FC236}">
              <a16:creationId xmlns:a16="http://schemas.microsoft.com/office/drawing/2014/main" id="{00000000-0008-0000-0F00-00003F010000}"/>
            </a:ext>
          </a:extLst>
        </xdr:cNvPr>
        <xdr:cNvSpPr txBox="1"/>
      </xdr:nvSpPr>
      <xdr:spPr>
        <a:xfrm>
          <a:off x="9391727" y="14055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81</xdr:row>
      <xdr:rowOff>139716</xdr:rowOff>
    </xdr:from>
    <xdr:ext cx="469744" cy="259045"/>
    <xdr:sp macro="" textlink="">
      <xdr:nvSpPr>
        <xdr:cNvPr id="320" name="n_2aveValue【福祉施設】&#10;一人当たり面積">
          <a:extLst>
            <a:ext uri="{FF2B5EF4-FFF2-40B4-BE49-F238E27FC236}">
              <a16:creationId xmlns:a16="http://schemas.microsoft.com/office/drawing/2014/main" id="{00000000-0008-0000-0F00-000040010000}"/>
            </a:ext>
          </a:extLst>
        </xdr:cNvPr>
        <xdr:cNvSpPr txBox="1"/>
      </xdr:nvSpPr>
      <xdr:spPr>
        <a:xfrm>
          <a:off x="8515427" y="1402716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81</xdr:row>
      <xdr:rowOff>19702</xdr:rowOff>
    </xdr:from>
    <xdr:ext cx="469744" cy="259045"/>
    <xdr:sp macro="" textlink="">
      <xdr:nvSpPr>
        <xdr:cNvPr id="321" name="n_3aveValue【福祉施設】&#10;一人当たり面積">
          <a:extLst>
            <a:ext uri="{FF2B5EF4-FFF2-40B4-BE49-F238E27FC236}">
              <a16:creationId xmlns:a16="http://schemas.microsoft.com/office/drawing/2014/main" id="{00000000-0008-0000-0F00-000041010000}"/>
            </a:ext>
          </a:extLst>
        </xdr:cNvPr>
        <xdr:cNvSpPr txBox="1"/>
      </xdr:nvSpPr>
      <xdr:spPr>
        <a:xfrm>
          <a:off x="7626427" y="139071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85</xdr:row>
      <xdr:rowOff>51452</xdr:rowOff>
    </xdr:from>
    <xdr:ext cx="469744" cy="259045"/>
    <xdr:sp macro="" textlink="">
      <xdr:nvSpPr>
        <xdr:cNvPr id="322" name="n_1mainValue【福祉施設】&#10;一人当たり面積">
          <a:extLst>
            <a:ext uri="{FF2B5EF4-FFF2-40B4-BE49-F238E27FC236}">
              <a16:creationId xmlns:a16="http://schemas.microsoft.com/office/drawing/2014/main" id="{00000000-0008-0000-0F00-000042010000}"/>
            </a:ext>
          </a:extLst>
        </xdr:cNvPr>
        <xdr:cNvSpPr txBox="1"/>
      </xdr:nvSpPr>
      <xdr:spPr>
        <a:xfrm>
          <a:off x="9391727" y="14624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85</xdr:row>
      <xdr:rowOff>51452</xdr:rowOff>
    </xdr:from>
    <xdr:ext cx="469744" cy="259045"/>
    <xdr:sp macro="" textlink="">
      <xdr:nvSpPr>
        <xdr:cNvPr id="323" name="n_2mainValue【福祉施設】&#10;一人当たり面積">
          <a:extLst>
            <a:ext uri="{FF2B5EF4-FFF2-40B4-BE49-F238E27FC236}">
              <a16:creationId xmlns:a16="http://schemas.microsoft.com/office/drawing/2014/main" id="{00000000-0008-0000-0F00-000043010000}"/>
            </a:ext>
          </a:extLst>
        </xdr:cNvPr>
        <xdr:cNvSpPr txBox="1"/>
      </xdr:nvSpPr>
      <xdr:spPr>
        <a:xfrm>
          <a:off x="8515427" y="1462470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19050</xdr:rowOff>
    </xdr:from>
    <xdr:to>
      <xdr:col>28</xdr:col>
      <xdr:colOff>152400</xdr:colOff>
      <xdr:row>94</xdr:row>
      <xdr:rowOff>139700</xdr:rowOff>
    </xdr:to>
    <xdr:sp macro="" textlink="">
      <xdr:nvSpPr>
        <xdr:cNvPr id="324" name="正方形/長方形 323">
          <a:extLst>
            <a:ext uri="{FF2B5EF4-FFF2-40B4-BE49-F238E27FC236}">
              <a16:creationId xmlns:a16="http://schemas.microsoft.com/office/drawing/2014/main" id="{00000000-0008-0000-0F00-000044010000}"/>
            </a:ext>
          </a:extLst>
        </xdr:cNvPr>
        <xdr:cNvSpPr/>
      </xdr:nvSpPr>
      <xdr:spPr>
        <a:xfrm>
          <a:off x="762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4</xdr:col>
      <xdr:colOff>127000</xdr:colOff>
      <xdr:row>94</xdr:row>
      <xdr:rowOff>165100</xdr:rowOff>
    </xdr:from>
    <xdr:to>
      <xdr:col>12</xdr:col>
      <xdr:colOff>127000</xdr:colOff>
      <xdr:row>96</xdr:row>
      <xdr:rowOff>76200</xdr:rowOff>
    </xdr:to>
    <xdr:sp macro="" textlink="">
      <xdr:nvSpPr>
        <xdr:cNvPr id="325" name="正方形/長方形 324">
          <a:extLst>
            <a:ext uri="{FF2B5EF4-FFF2-40B4-BE49-F238E27FC236}">
              <a16:creationId xmlns:a16="http://schemas.microsoft.com/office/drawing/2014/main" id="{00000000-0008-0000-0F00-000045010000}"/>
            </a:ext>
          </a:extLst>
        </xdr:cNvPr>
        <xdr:cNvSpPr/>
      </xdr:nvSpPr>
      <xdr:spPr>
        <a:xfrm>
          <a:off x="8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96</xdr:row>
      <xdr:rowOff>25400</xdr:rowOff>
    </xdr:from>
    <xdr:to>
      <xdr:col>12</xdr:col>
      <xdr:colOff>127000</xdr:colOff>
      <xdr:row>97</xdr:row>
      <xdr:rowOff>107950</xdr:rowOff>
    </xdr:to>
    <xdr:sp macro="" textlink="">
      <xdr:nvSpPr>
        <xdr:cNvPr id="326" name="正方形/長方形 325">
          <a:extLst>
            <a:ext uri="{FF2B5EF4-FFF2-40B4-BE49-F238E27FC236}">
              <a16:creationId xmlns:a16="http://schemas.microsoft.com/office/drawing/2014/main" id="{00000000-0008-0000-0F00-000046010000}"/>
            </a:ext>
          </a:extLst>
        </xdr:cNvPr>
        <xdr:cNvSpPr/>
      </xdr:nvSpPr>
      <xdr:spPr>
        <a:xfrm>
          <a:off x="8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94</xdr:row>
      <xdr:rowOff>165100</xdr:rowOff>
    </xdr:from>
    <xdr:to>
      <xdr:col>18</xdr:col>
      <xdr:colOff>0</xdr:colOff>
      <xdr:row>96</xdr:row>
      <xdr:rowOff>76200</xdr:rowOff>
    </xdr:to>
    <xdr:sp macro="" textlink="">
      <xdr:nvSpPr>
        <xdr:cNvPr id="327" name="正方形/長方形 326">
          <a:extLst>
            <a:ext uri="{FF2B5EF4-FFF2-40B4-BE49-F238E27FC236}">
              <a16:creationId xmlns:a16="http://schemas.microsoft.com/office/drawing/2014/main" id="{00000000-0008-0000-0F00-000047010000}"/>
            </a:ext>
          </a:extLst>
        </xdr:cNvPr>
        <xdr:cNvSpPr/>
      </xdr:nvSpPr>
      <xdr:spPr>
        <a:xfrm>
          <a:off x="190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96</xdr:row>
      <xdr:rowOff>25400</xdr:rowOff>
    </xdr:from>
    <xdr:to>
      <xdr:col>18</xdr:col>
      <xdr:colOff>0</xdr:colOff>
      <xdr:row>97</xdr:row>
      <xdr:rowOff>107950</xdr:rowOff>
    </xdr:to>
    <xdr:sp macro="" textlink="">
      <xdr:nvSpPr>
        <xdr:cNvPr id="328" name="正方形/長方形 327">
          <a:extLst>
            <a:ext uri="{FF2B5EF4-FFF2-40B4-BE49-F238E27FC236}">
              <a16:creationId xmlns:a16="http://schemas.microsoft.com/office/drawing/2014/main" id="{00000000-0008-0000-0F00-000048010000}"/>
            </a:ext>
          </a:extLst>
        </xdr:cNvPr>
        <xdr:cNvSpPr/>
      </xdr:nvSpPr>
      <xdr:spPr>
        <a:xfrm>
          <a:off x="190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94</xdr:row>
      <xdr:rowOff>165100</xdr:rowOff>
    </xdr:from>
    <xdr:to>
      <xdr:col>24</xdr:col>
      <xdr:colOff>0</xdr:colOff>
      <xdr:row>96</xdr:row>
      <xdr:rowOff>76200</xdr:rowOff>
    </xdr:to>
    <xdr:sp macro="" textlink="">
      <xdr:nvSpPr>
        <xdr:cNvPr id="329" name="正方形/長方形 328">
          <a:extLst>
            <a:ext uri="{FF2B5EF4-FFF2-40B4-BE49-F238E27FC236}">
              <a16:creationId xmlns:a16="http://schemas.microsoft.com/office/drawing/2014/main" id="{00000000-0008-0000-0F00-000049010000}"/>
            </a:ext>
          </a:extLst>
        </xdr:cNvPr>
        <xdr:cNvSpPr/>
      </xdr:nvSpPr>
      <xdr:spPr>
        <a:xfrm>
          <a:off x="3048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16</xdr:col>
      <xdr:colOff>0</xdr:colOff>
      <xdr:row>96</xdr:row>
      <xdr:rowOff>25400</xdr:rowOff>
    </xdr:from>
    <xdr:to>
      <xdr:col>24</xdr:col>
      <xdr:colOff>0</xdr:colOff>
      <xdr:row>97</xdr:row>
      <xdr:rowOff>107950</xdr:rowOff>
    </xdr:to>
    <xdr:sp macro="" textlink="">
      <xdr:nvSpPr>
        <xdr:cNvPr id="330" name="正方形/長方形 329">
          <a:extLst>
            <a:ext uri="{FF2B5EF4-FFF2-40B4-BE49-F238E27FC236}">
              <a16:creationId xmlns:a16="http://schemas.microsoft.com/office/drawing/2014/main" id="{00000000-0008-0000-0F00-00004A010000}"/>
            </a:ext>
          </a:extLst>
        </xdr:cNvPr>
        <xdr:cNvSpPr/>
      </xdr:nvSpPr>
      <xdr:spPr>
        <a:xfrm>
          <a:off x="3048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97</xdr:row>
      <xdr:rowOff>133350</xdr:rowOff>
    </xdr:from>
    <xdr:to>
      <xdr:col>28</xdr:col>
      <xdr:colOff>152400</xdr:colOff>
      <xdr:row>111</xdr:row>
      <xdr:rowOff>19050</xdr:rowOff>
    </xdr:to>
    <xdr:sp macro="" textlink="">
      <xdr:nvSpPr>
        <xdr:cNvPr id="331" name="正方形/長方形 330">
          <a:extLst>
            <a:ext uri="{FF2B5EF4-FFF2-40B4-BE49-F238E27FC236}">
              <a16:creationId xmlns:a16="http://schemas.microsoft.com/office/drawing/2014/main" id="{00000000-0008-0000-0F00-00004B010000}"/>
            </a:ext>
          </a:extLst>
        </xdr:cNvPr>
        <xdr:cNvSpPr/>
      </xdr:nvSpPr>
      <xdr:spPr>
        <a:xfrm>
          <a:off x="762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96</xdr:row>
      <xdr:rowOff>114300</xdr:rowOff>
    </xdr:from>
    <xdr:ext cx="298543" cy="225703"/>
    <xdr:sp macro="" textlink="">
      <xdr:nvSpPr>
        <xdr:cNvPr id="332" name="テキスト ボックス 331">
          <a:extLst>
            <a:ext uri="{FF2B5EF4-FFF2-40B4-BE49-F238E27FC236}">
              <a16:creationId xmlns:a16="http://schemas.microsoft.com/office/drawing/2014/main" id="{00000000-0008-0000-0F00-00004C010000}"/>
            </a:ext>
          </a:extLst>
        </xdr:cNvPr>
        <xdr:cNvSpPr txBox="1"/>
      </xdr:nvSpPr>
      <xdr:spPr>
        <a:xfrm>
          <a:off x="723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111</xdr:row>
      <xdr:rowOff>19050</xdr:rowOff>
    </xdr:from>
    <xdr:to>
      <xdr:col>28</xdr:col>
      <xdr:colOff>114300</xdr:colOff>
      <xdr:row>111</xdr:row>
      <xdr:rowOff>19050</xdr:rowOff>
    </xdr:to>
    <xdr:cxnSp macro="">
      <xdr:nvCxnSpPr>
        <xdr:cNvPr id="333" name="直線コネクタ 332">
          <a:extLst>
            <a:ext uri="{FF2B5EF4-FFF2-40B4-BE49-F238E27FC236}">
              <a16:creationId xmlns:a16="http://schemas.microsoft.com/office/drawing/2014/main" id="{00000000-0008-0000-0F00-00004D010000}"/>
            </a:ext>
          </a:extLst>
        </xdr:cNvPr>
        <xdr:cNvCxnSpPr/>
      </xdr:nvCxnSpPr>
      <xdr:spPr>
        <a:xfrm>
          <a:off x="762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109</xdr:row>
      <xdr:rowOff>35379</xdr:rowOff>
    </xdr:from>
    <xdr:to>
      <xdr:col>28</xdr:col>
      <xdr:colOff>114300</xdr:colOff>
      <xdr:row>109</xdr:row>
      <xdr:rowOff>35379</xdr:rowOff>
    </xdr:to>
    <xdr:cxnSp macro="">
      <xdr:nvCxnSpPr>
        <xdr:cNvPr id="334" name="直線コネクタ 333">
          <a:extLst>
            <a:ext uri="{FF2B5EF4-FFF2-40B4-BE49-F238E27FC236}">
              <a16:creationId xmlns:a16="http://schemas.microsoft.com/office/drawing/2014/main" id="{00000000-0008-0000-0F00-00004E010000}"/>
            </a:ext>
          </a:extLst>
        </xdr:cNvPr>
        <xdr:cNvCxnSpPr/>
      </xdr:nvCxnSpPr>
      <xdr:spPr>
        <a:xfrm>
          <a:off x="762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42061</xdr:colOff>
      <xdr:row>108</xdr:row>
      <xdr:rowOff>64606</xdr:rowOff>
    </xdr:from>
    <xdr:ext cx="338939" cy="259045"/>
    <xdr:sp macro="" textlink="">
      <xdr:nvSpPr>
        <xdr:cNvPr id="335" name="テキスト ボックス 334">
          <a:extLst>
            <a:ext uri="{FF2B5EF4-FFF2-40B4-BE49-F238E27FC236}">
              <a16:creationId xmlns:a16="http://schemas.microsoft.com/office/drawing/2014/main" id="{00000000-0008-0000-0F00-00004F010000}"/>
            </a:ext>
          </a:extLst>
        </xdr:cNvPr>
        <xdr:cNvSpPr txBox="1"/>
      </xdr:nvSpPr>
      <xdr:spPr>
        <a:xfrm>
          <a:off x="423061" y="18581206"/>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107</xdr:row>
      <xdr:rowOff>51707</xdr:rowOff>
    </xdr:from>
    <xdr:to>
      <xdr:col>28</xdr:col>
      <xdr:colOff>114300</xdr:colOff>
      <xdr:row>107</xdr:row>
      <xdr:rowOff>51707</xdr:rowOff>
    </xdr:to>
    <xdr:cxnSp macro="">
      <xdr:nvCxnSpPr>
        <xdr:cNvPr id="336" name="直線コネクタ 335">
          <a:extLst>
            <a:ext uri="{FF2B5EF4-FFF2-40B4-BE49-F238E27FC236}">
              <a16:creationId xmlns:a16="http://schemas.microsoft.com/office/drawing/2014/main" id="{00000000-0008-0000-0F00-000050010000}"/>
            </a:ext>
          </a:extLst>
        </xdr:cNvPr>
        <xdr:cNvCxnSpPr/>
      </xdr:nvCxnSpPr>
      <xdr:spPr>
        <a:xfrm>
          <a:off x="762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106</xdr:row>
      <xdr:rowOff>80934</xdr:rowOff>
    </xdr:from>
    <xdr:ext cx="403059" cy="259045"/>
    <xdr:sp macro="" textlink="">
      <xdr:nvSpPr>
        <xdr:cNvPr id="337" name="テキスト ボックス 336">
          <a:extLst>
            <a:ext uri="{FF2B5EF4-FFF2-40B4-BE49-F238E27FC236}">
              <a16:creationId xmlns:a16="http://schemas.microsoft.com/office/drawing/2014/main" id="{00000000-0008-0000-0F00-000051010000}"/>
            </a:ext>
          </a:extLst>
        </xdr:cNvPr>
        <xdr:cNvSpPr txBox="1"/>
      </xdr:nvSpPr>
      <xdr:spPr>
        <a:xfrm>
          <a:off x="358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105</xdr:row>
      <xdr:rowOff>68036</xdr:rowOff>
    </xdr:from>
    <xdr:to>
      <xdr:col>28</xdr:col>
      <xdr:colOff>114300</xdr:colOff>
      <xdr:row>105</xdr:row>
      <xdr:rowOff>68036</xdr:rowOff>
    </xdr:to>
    <xdr:cxnSp macro="">
      <xdr:nvCxnSpPr>
        <xdr:cNvPr id="338" name="直線コネクタ 337">
          <a:extLst>
            <a:ext uri="{FF2B5EF4-FFF2-40B4-BE49-F238E27FC236}">
              <a16:creationId xmlns:a16="http://schemas.microsoft.com/office/drawing/2014/main" id="{00000000-0008-0000-0F00-000052010000}"/>
            </a:ext>
          </a:extLst>
        </xdr:cNvPr>
        <xdr:cNvCxnSpPr/>
      </xdr:nvCxnSpPr>
      <xdr:spPr>
        <a:xfrm>
          <a:off x="762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104</xdr:row>
      <xdr:rowOff>97263</xdr:rowOff>
    </xdr:from>
    <xdr:ext cx="403059" cy="259045"/>
    <xdr:sp macro="" textlink="">
      <xdr:nvSpPr>
        <xdr:cNvPr id="339" name="テキスト ボックス 338">
          <a:extLst>
            <a:ext uri="{FF2B5EF4-FFF2-40B4-BE49-F238E27FC236}">
              <a16:creationId xmlns:a16="http://schemas.microsoft.com/office/drawing/2014/main" id="{00000000-0008-0000-0F00-000053010000}"/>
            </a:ext>
          </a:extLst>
        </xdr:cNvPr>
        <xdr:cNvSpPr txBox="1"/>
      </xdr:nvSpPr>
      <xdr:spPr>
        <a:xfrm>
          <a:off x="358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84364</xdr:rowOff>
    </xdr:from>
    <xdr:to>
      <xdr:col>28</xdr:col>
      <xdr:colOff>114300</xdr:colOff>
      <xdr:row>103</xdr:row>
      <xdr:rowOff>84364</xdr:rowOff>
    </xdr:to>
    <xdr:cxnSp macro="">
      <xdr:nvCxnSpPr>
        <xdr:cNvPr id="340" name="直線コネクタ 339">
          <a:extLst>
            <a:ext uri="{FF2B5EF4-FFF2-40B4-BE49-F238E27FC236}">
              <a16:creationId xmlns:a16="http://schemas.microsoft.com/office/drawing/2014/main" id="{00000000-0008-0000-0F00-000054010000}"/>
            </a:ext>
          </a:extLst>
        </xdr:cNvPr>
        <xdr:cNvCxnSpPr/>
      </xdr:nvCxnSpPr>
      <xdr:spPr>
        <a:xfrm>
          <a:off x="762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102</xdr:row>
      <xdr:rowOff>113591</xdr:rowOff>
    </xdr:from>
    <xdr:ext cx="403059" cy="259045"/>
    <xdr:sp macro="" textlink="">
      <xdr:nvSpPr>
        <xdr:cNvPr id="341" name="テキスト ボックス 340">
          <a:extLst>
            <a:ext uri="{FF2B5EF4-FFF2-40B4-BE49-F238E27FC236}">
              <a16:creationId xmlns:a16="http://schemas.microsoft.com/office/drawing/2014/main" id="{00000000-0008-0000-0F00-000055010000}"/>
            </a:ext>
          </a:extLst>
        </xdr:cNvPr>
        <xdr:cNvSpPr txBox="1"/>
      </xdr:nvSpPr>
      <xdr:spPr>
        <a:xfrm>
          <a:off x="358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100693</xdr:rowOff>
    </xdr:from>
    <xdr:to>
      <xdr:col>28</xdr:col>
      <xdr:colOff>114300</xdr:colOff>
      <xdr:row>101</xdr:row>
      <xdr:rowOff>100693</xdr:rowOff>
    </xdr:to>
    <xdr:cxnSp macro="">
      <xdr:nvCxnSpPr>
        <xdr:cNvPr id="342" name="直線コネクタ 341">
          <a:extLst>
            <a:ext uri="{FF2B5EF4-FFF2-40B4-BE49-F238E27FC236}">
              <a16:creationId xmlns:a16="http://schemas.microsoft.com/office/drawing/2014/main" id="{00000000-0008-0000-0F00-000056010000}"/>
            </a:ext>
          </a:extLst>
        </xdr:cNvPr>
        <xdr:cNvCxnSpPr/>
      </xdr:nvCxnSpPr>
      <xdr:spPr>
        <a:xfrm>
          <a:off x="762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168441</xdr:colOff>
      <xdr:row>100</xdr:row>
      <xdr:rowOff>129920</xdr:rowOff>
    </xdr:from>
    <xdr:ext cx="403059" cy="259045"/>
    <xdr:sp macro="" textlink="">
      <xdr:nvSpPr>
        <xdr:cNvPr id="343" name="テキスト ボックス 342">
          <a:extLst>
            <a:ext uri="{FF2B5EF4-FFF2-40B4-BE49-F238E27FC236}">
              <a16:creationId xmlns:a16="http://schemas.microsoft.com/office/drawing/2014/main" id="{00000000-0008-0000-0F00-000057010000}"/>
            </a:ext>
          </a:extLst>
        </xdr:cNvPr>
        <xdr:cNvSpPr txBox="1"/>
      </xdr:nvSpPr>
      <xdr:spPr>
        <a:xfrm>
          <a:off x="358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117021</xdr:rowOff>
    </xdr:from>
    <xdr:to>
      <xdr:col>28</xdr:col>
      <xdr:colOff>114300</xdr:colOff>
      <xdr:row>99</xdr:row>
      <xdr:rowOff>117021</xdr:rowOff>
    </xdr:to>
    <xdr:cxnSp macro="">
      <xdr:nvCxnSpPr>
        <xdr:cNvPr id="344" name="直線コネクタ 343">
          <a:extLst>
            <a:ext uri="{FF2B5EF4-FFF2-40B4-BE49-F238E27FC236}">
              <a16:creationId xmlns:a16="http://schemas.microsoft.com/office/drawing/2014/main" id="{00000000-0008-0000-0F00-000058010000}"/>
            </a:ext>
          </a:extLst>
        </xdr:cNvPr>
        <xdr:cNvCxnSpPr/>
      </xdr:nvCxnSpPr>
      <xdr:spPr>
        <a:xfrm>
          <a:off x="762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98</xdr:row>
      <xdr:rowOff>146248</xdr:rowOff>
    </xdr:from>
    <xdr:ext cx="467179" cy="259045"/>
    <xdr:sp macro="" textlink="">
      <xdr:nvSpPr>
        <xdr:cNvPr id="345" name="テキスト ボックス 344">
          <a:extLst>
            <a:ext uri="{FF2B5EF4-FFF2-40B4-BE49-F238E27FC236}">
              <a16:creationId xmlns:a16="http://schemas.microsoft.com/office/drawing/2014/main" id="{00000000-0008-0000-0F00-000059010000}"/>
            </a:ext>
          </a:extLst>
        </xdr:cNvPr>
        <xdr:cNvSpPr txBox="1"/>
      </xdr:nvSpPr>
      <xdr:spPr>
        <a:xfrm>
          <a:off x="294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114300</xdr:colOff>
      <xdr:row>97</xdr:row>
      <xdr:rowOff>133350</xdr:rowOff>
    </xdr:to>
    <xdr:cxnSp macro="">
      <xdr:nvCxnSpPr>
        <xdr:cNvPr id="346" name="直線コネクタ 345">
          <a:extLst>
            <a:ext uri="{FF2B5EF4-FFF2-40B4-BE49-F238E27FC236}">
              <a16:creationId xmlns:a16="http://schemas.microsoft.com/office/drawing/2014/main" id="{00000000-0008-0000-0F00-00005A010000}"/>
            </a:ext>
          </a:extLst>
        </xdr:cNvPr>
        <xdr:cNvCxnSpPr/>
      </xdr:nvCxnSpPr>
      <xdr:spPr>
        <a:xfrm>
          <a:off x="762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104321</xdr:colOff>
      <xdr:row>96</xdr:row>
      <xdr:rowOff>162577</xdr:rowOff>
    </xdr:from>
    <xdr:ext cx="467179" cy="259045"/>
    <xdr:sp macro="" textlink="">
      <xdr:nvSpPr>
        <xdr:cNvPr id="347" name="テキスト ボックス 346">
          <a:extLst>
            <a:ext uri="{FF2B5EF4-FFF2-40B4-BE49-F238E27FC236}">
              <a16:creationId xmlns:a16="http://schemas.microsoft.com/office/drawing/2014/main" id="{00000000-0008-0000-0F00-00005B010000}"/>
            </a:ext>
          </a:extLst>
        </xdr:cNvPr>
        <xdr:cNvSpPr txBox="1"/>
      </xdr:nvSpPr>
      <xdr:spPr>
        <a:xfrm>
          <a:off x="294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133350</xdr:rowOff>
    </xdr:from>
    <xdr:to>
      <xdr:col>28</xdr:col>
      <xdr:colOff>152400</xdr:colOff>
      <xdr:row>111</xdr:row>
      <xdr:rowOff>19050</xdr:rowOff>
    </xdr:to>
    <xdr:sp macro="" textlink="">
      <xdr:nvSpPr>
        <xdr:cNvPr id="348" name="【市民会館】&#10;有形固定資産減価償却率グラフ枠">
          <a:extLst>
            <a:ext uri="{FF2B5EF4-FFF2-40B4-BE49-F238E27FC236}">
              <a16:creationId xmlns:a16="http://schemas.microsoft.com/office/drawing/2014/main" id="{00000000-0008-0000-0F00-00005C010000}"/>
            </a:ext>
          </a:extLst>
        </xdr:cNvPr>
        <xdr:cNvSpPr/>
      </xdr:nvSpPr>
      <xdr:spPr>
        <a:xfrm>
          <a:off x="762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62865</xdr:colOff>
      <xdr:row>99</xdr:row>
      <xdr:rowOff>156211</xdr:rowOff>
    </xdr:from>
    <xdr:to>
      <xdr:col>24</xdr:col>
      <xdr:colOff>62865</xdr:colOff>
      <xdr:row>108</xdr:row>
      <xdr:rowOff>102326</xdr:rowOff>
    </xdr:to>
    <xdr:cxnSp macro="">
      <xdr:nvCxnSpPr>
        <xdr:cNvPr id="349" name="直線コネクタ 348">
          <a:extLst>
            <a:ext uri="{FF2B5EF4-FFF2-40B4-BE49-F238E27FC236}">
              <a16:creationId xmlns:a16="http://schemas.microsoft.com/office/drawing/2014/main" id="{00000000-0008-0000-0F00-00005D010000}"/>
            </a:ext>
          </a:extLst>
        </xdr:cNvPr>
        <xdr:cNvCxnSpPr/>
      </xdr:nvCxnSpPr>
      <xdr:spPr>
        <a:xfrm flipV="1">
          <a:off x="4634865" y="17129761"/>
          <a:ext cx="0" cy="14891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108</xdr:row>
      <xdr:rowOff>106153</xdr:rowOff>
    </xdr:from>
    <xdr:ext cx="340478" cy="259045"/>
    <xdr:sp macro="" textlink="">
      <xdr:nvSpPr>
        <xdr:cNvPr id="350" name="【市民会館】&#10;有形固定資産減価償却率最小値テキスト">
          <a:extLst>
            <a:ext uri="{FF2B5EF4-FFF2-40B4-BE49-F238E27FC236}">
              <a16:creationId xmlns:a16="http://schemas.microsoft.com/office/drawing/2014/main" id="{00000000-0008-0000-0F00-00005E010000}"/>
            </a:ext>
          </a:extLst>
        </xdr:cNvPr>
        <xdr:cNvSpPr txBox="1"/>
      </xdr:nvSpPr>
      <xdr:spPr>
        <a:xfrm>
          <a:off x="4673600" y="18622753"/>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108</xdr:row>
      <xdr:rowOff>102326</xdr:rowOff>
    </xdr:from>
    <xdr:to>
      <xdr:col>24</xdr:col>
      <xdr:colOff>152400</xdr:colOff>
      <xdr:row>108</xdr:row>
      <xdr:rowOff>102326</xdr:rowOff>
    </xdr:to>
    <xdr:cxnSp macro="">
      <xdr:nvCxnSpPr>
        <xdr:cNvPr id="351" name="直線コネクタ 350">
          <a:extLst>
            <a:ext uri="{FF2B5EF4-FFF2-40B4-BE49-F238E27FC236}">
              <a16:creationId xmlns:a16="http://schemas.microsoft.com/office/drawing/2014/main" id="{00000000-0008-0000-0F00-00005F010000}"/>
            </a:ext>
          </a:extLst>
        </xdr:cNvPr>
        <xdr:cNvCxnSpPr/>
      </xdr:nvCxnSpPr>
      <xdr:spPr>
        <a:xfrm>
          <a:off x="4546600" y="186189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98</xdr:row>
      <xdr:rowOff>102888</xdr:rowOff>
    </xdr:from>
    <xdr:ext cx="405111" cy="259045"/>
    <xdr:sp macro="" textlink="">
      <xdr:nvSpPr>
        <xdr:cNvPr id="352" name="【市民会館】&#10;有形固定資産減価償却率最大値テキスト">
          <a:extLst>
            <a:ext uri="{FF2B5EF4-FFF2-40B4-BE49-F238E27FC236}">
              <a16:creationId xmlns:a16="http://schemas.microsoft.com/office/drawing/2014/main" id="{00000000-0008-0000-0F00-000060010000}"/>
            </a:ext>
          </a:extLst>
        </xdr:cNvPr>
        <xdr:cNvSpPr txBox="1"/>
      </xdr:nvSpPr>
      <xdr:spPr>
        <a:xfrm>
          <a:off x="4673600" y="1690498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99</xdr:row>
      <xdr:rowOff>156211</xdr:rowOff>
    </xdr:from>
    <xdr:to>
      <xdr:col>24</xdr:col>
      <xdr:colOff>152400</xdr:colOff>
      <xdr:row>99</xdr:row>
      <xdr:rowOff>156211</xdr:rowOff>
    </xdr:to>
    <xdr:cxnSp macro="">
      <xdr:nvCxnSpPr>
        <xdr:cNvPr id="353" name="直線コネクタ 352">
          <a:extLst>
            <a:ext uri="{FF2B5EF4-FFF2-40B4-BE49-F238E27FC236}">
              <a16:creationId xmlns:a16="http://schemas.microsoft.com/office/drawing/2014/main" id="{00000000-0008-0000-0F00-000061010000}"/>
            </a:ext>
          </a:extLst>
        </xdr:cNvPr>
        <xdr:cNvCxnSpPr/>
      </xdr:nvCxnSpPr>
      <xdr:spPr>
        <a:xfrm>
          <a:off x="4546600" y="171297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101600</xdr:colOff>
      <xdr:row>103</xdr:row>
      <xdr:rowOff>51179</xdr:rowOff>
    </xdr:from>
    <xdr:ext cx="405111" cy="259045"/>
    <xdr:sp macro="" textlink="">
      <xdr:nvSpPr>
        <xdr:cNvPr id="354" name="【市民会館】&#10;有形固定資産減価償却率平均値テキスト">
          <a:extLst>
            <a:ext uri="{FF2B5EF4-FFF2-40B4-BE49-F238E27FC236}">
              <a16:creationId xmlns:a16="http://schemas.microsoft.com/office/drawing/2014/main" id="{00000000-0008-0000-0F00-000062010000}"/>
            </a:ext>
          </a:extLst>
        </xdr:cNvPr>
        <xdr:cNvSpPr txBox="1"/>
      </xdr:nvSpPr>
      <xdr:spPr>
        <a:xfrm>
          <a:off x="4673600" y="17710529"/>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103</xdr:row>
      <xdr:rowOff>72752</xdr:rowOff>
    </xdr:from>
    <xdr:to>
      <xdr:col>24</xdr:col>
      <xdr:colOff>114300</xdr:colOff>
      <xdr:row>104</xdr:row>
      <xdr:rowOff>2902</xdr:rowOff>
    </xdr:to>
    <xdr:sp macro="" textlink="">
      <xdr:nvSpPr>
        <xdr:cNvPr id="355" name="フローチャート: 判断 354">
          <a:extLst>
            <a:ext uri="{FF2B5EF4-FFF2-40B4-BE49-F238E27FC236}">
              <a16:creationId xmlns:a16="http://schemas.microsoft.com/office/drawing/2014/main" id="{00000000-0008-0000-0F00-000063010000}"/>
            </a:ext>
          </a:extLst>
        </xdr:cNvPr>
        <xdr:cNvSpPr/>
      </xdr:nvSpPr>
      <xdr:spPr>
        <a:xfrm>
          <a:off x="4584700" y="17732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127000</xdr:colOff>
      <xdr:row>103</xdr:row>
      <xdr:rowOff>151130</xdr:rowOff>
    </xdr:from>
    <xdr:to>
      <xdr:col>20</xdr:col>
      <xdr:colOff>38100</xdr:colOff>
      <xdr:row>104</xdr:row>
      <xdr:rowOff>81280</xdr:rowOff>
    </xdr:to>
    <xdr:sp macro="" textlink="">
      <xdr:nvSpPr>
        <xdr:cNvPr id="356" name="フローチャート: 判断 355">
          <a:extLst>
            <a:ext uri="{FF2B5EF4-FFF2-40B4-BE49-F238E27FC236}">
              <a16:creationId xmlns:a16="http://schemas.microsoft.com/office/drawing/2014/main" id="{00000000-0008-0000-0F00-000064010000}"/>
            </a:ext>
          </a:extLst>
        </xdr:cNvPr>
        <xdr:cNvSpPr/>
      </xdr:nvSpPr>
      <xdr:spPr>
        <a:xfrm>
          <a:off x="3746500" y="1781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0</xdr:colOff>
      <xdr:row>103</xdr:row>
      <xdr:rowOff>116839</xdr:rowOff>
    </xdr:from>
    <xdr:to>
      <xdr:col>15</xdr:col>
      <xdr:colOff>101600</xdr:colOff>
      <xdr:row>104</xdr:row>
      <xdr:rowOff>46989</xdr:rowOff>
    </xdr:to>
    <xdr:sp macro="" textlink="">
      <xdr:nvSpPr>
        <xdr:cNvPr id="357" name="フローチャート: 判断 356">
          <a:extLst>
            <a:ext uri="{FF2B5EF4-FFF2-40B4-BE49-F238E27FC236}">
              <a16:creationId xmlns:a16="http://schemas.microsoft.com/office/drawing/2014/main" id="{00000000-0008-0000-0F00-000065010000}"/>
            </a:ext>
          </a:extLst>
        </xdr:cNvPr>
        <xdr:cNvSpPr/>
      </xdr:nvSpPr>
      <xdr:spPr>
        <a:xfrm>
          <a:off x="2857500" y="177761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xdr:col>
      <xdr:colOff>63500</xdr:colOff>
      <xdr:row>104</xdr:row>
      <xdr:rowOff>17236</xdr:rowOff>
    </xdr:from>
    <xdr:to>
      <xdr:col>10</xdr:col>
      <xdr:colOff>165100</xdr:colOff>
      <xdr:row>104</xdr:row>
      <xdr:rowOff>118836</xdr:rowOff>
    </xdr:to>
    <xdr:sp macro="" textlink="">
      <xdr:nvSpPr>
        <xdr:cNvPr id="358" name="フローチャート: 判断 357">
          <a:extLst>
            <a:ext uri="{FF2B5EF4-FFF2-40B4-BE49-F238E27FC236}">
              <a16:creationId xmlns:a16="http://schemas.microsoft.com/office/drawing/2014/main" id="{00000000-0008-0000-0F00-000066010000}"/>
            </a:ext>
          </a:extLst>
        </xdr:cNvPr>
        <xdr:cNvSpPr/>
      </xdr:nvSpPr>
      <xdr:spPr>
        <a:xfrm>
          <a:off x="1968500" y="178480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63500</xdr:colOff>
      <xdr:row>111</xdr:row>
      <xdr:rowOff>16527</xdr:rowOff>
    </xdr:from>
    <xdr:ext cx="762000" cy="259045"/>
    <xdr:sp macro="" textlink="">
      <xdr:nvSpPr>
        <xdr:cNvPr id="359" name="テキスト ボックス 358">
          <a:extLst>
            <a:ext uri="{FF2B5EF4-FFF2-40B4-BE49-F238E27FC236}">
              <a16:creationId xmlns:a16="http://schemas.microsoft.com/office/drawing/2014/main" id="{00000000-0008-0000-0F00-000067010000}"/>
            </a:ext>
          </a:extLst>
        </xdr:cNvPr>
        <xdr:cNvSpPr txBox="1"/>
      </xdr:nvSpPr>
      <xdr:spPr>
        <a:xfrm>
          <a:off x="4445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111</xdr:row>
      <xdr:rowOff>16527</xdr:rowOff>
    </xdr:from>
    <xdr:ext cx="762000" cy="259045"/>
    <xdr:sp macro="" textlink="">
      <xdr:nvSpPr>
        <xdr:cNvPr id="360" name="テキスト ボックス 359">
          <a:extLst>
            <a:ext uri="{FF2B5EF4-FFF2-40B4-BE49-F238E27FC236}">
              <a16:creationId xmlns:a16="http://schemas.microsoft.com/office/drawing/2014/main" id="{00000000-0008-0000-0F00-000068010000}"/>
            </a:ext>
          </a:extLst>
        </xdr:cNvPr>
        <xdr:cNvSpPr txBox="1"/>
      </xdr:nvSpPr>
      <xdr:spPr>
        <a:xfrm>
          <a:off x="3606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111</xdr:row>
      <xdr:rowOff>16527</xdr:rowOff>
    </xdr:from>
    <xdr:ext cx="762000" cy="259045"/>
    <xdr:sp macro="" textlink="">
      <xdr:nvSpPr>
        <xdr:cNvPr id="361" name="テキスト ボックス 360">
          <a:extLst>
            <a:ext uri="{FF2B5EF4-FFF2-40B4-BE49-F238E27FC236}">
              <a16:creationId xmlns:a16="http://schemas.microsoft.com/office/drawing/2014/main" id="{00000000-0008-0000-0F00-000069010000}"/>
            </a:ext>
          </a:extLst>
        </xdr:cNvPr>
        <xdr:cNvSpPr txBox="1"/>
      </xdr:nvSpPr>
      <xdr:spPr>
        <a:xfrm>
          <a:off x="2717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111</xdr:row>
      <xdr:rowOff>16527</xdr:rowOff>
    </xdr:from>
    <xdr:ext cx="762000" cy="259045"/>
    <xdr:sp macro="" textlink="">
      <xdr:nvSpPr>
        <xdr:cNvPr id="362" name="テキスト ボックス 361">
          <a:extLst>
            <a:ext uri="{FF2B5EF4-FFF2-40B4-BE49-F238E27FC236}">
              <a16:creationId xmlns:a16="http://schemas.microsoft.com/office/drawing/2014/main" id="{00000000-0008-0000-0F00-00006A010000}"/>
            </a:ext>
          </a:extLst>
        </xdr:cNvPr>
        <xdr:cNvSpPr txBox="1"/>
      </xdr:nvSpPr>
      <xdr:spPr>
        <a:xfrm>
          <a:off x="182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111</xdr:row>
      <xdr:rowOff>16527</xdr:rowOff>
    </xdr:from>
    <xdr:ext cx="762000" cy="259045"/>
    <xdr:sp macro="" textlink="">
      <xdr:nvSpPr>
        <xdr:cNvPr id="363" name="テキスト ボックス 362">
          <a:extLst>
            <a:ext uri="{FF2B5EF4-FFF2-40B4-BE49-F238E27FC236}">
              <a16:creationId xmlns:a16="http://schemas.microsoft.com/office/drawing/2014/main" id="{00000000-0008-0000-0F00-00006B010000}"/>
            </a:ext>
          </a:extLst>
        </xdr:cNvPr>
        <xdr:cNvSpPr txBox="1"/>
      </xdr:nvSpPr>
      <xdr:spPr>
        <a:xfrm>
          <a:off x="93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101</xdr:row>
      <xdr:rowOff>167458</xdr:rowOff>
    </xdr:from>
    <xdr:to>
      <xdr:col>24</xdr:col>
      <xdr:colOff>114300</xdr:colOff>
      <xdr:row>102</xdr:row>
      <xdr:rowOff>97608</xdr:rowOff>
    </xdr:to>
    <xdr:sp macro="" textlink="">
      <xdr:nvSpPr>
        <xdr:cNvPr id="364" name="楕円 363">
          <a:extLst>
            <a:ext uri="{FF2B5EF4-FFF2-40B4-BE49-F238E27FC236}">
              <a16:creationId xmlns:a16="http://schemas.microsoft.com/office/drawing/2014/main" id="{00000000-0008-0000-0F00-00006C010000}"/>
            </a:ext>
          </a:extLst>
        </xdr:cNvPr>
        <xdr:cNvSpPr/>
      </xdr:nvSpPr>
      <xdr:spPr>
        <a:xfrm>
          <a:off x="4584700" y="174839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101600</xdr:colOff>
      <xdr:row>101</xdr:row>
      <xdr:rowOff>18885</xdr:rowOff>
    </xdr:from>
    <xdr:ext cx="405111" cy="259045"/>
    <xdr:sp macro="" textlink="">
      <xdr:nvSpPr>
        <xdr:cNvPr id="365" name="【市民会館】&#10;有形固定資産減価償却率該当値テキスト">
          <a:extLst>
            <a:ext uri="{FF2B5EF4-FFF2-40B4-BE49-F238E27FC236}">
              <a16:creationId xmlns:a16="http://schemas.microsoft.com/office/drawing/2014/main" id="{00000000-0008-0000-0F00-00006D010000}"/>
            </a:ext>
          </a:extLst>
        </xdr:cNvPr>
        <xdr:cNvSpPr txBox="1"/>
      </xdr:nvSpPr>
      <xdr:spPr>
        <a:xfrm>
          <a:off x="4673600" y="1733533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102</xdr:row>
      <xdr:rowOff>31931</xdr:rowOff>
    </xdr:from>
    <xdr:to>
      <xdr:col>20</xdr:col>
      <xdr:colOff>38100</xdr:colOff>
      <xdr:row>102</xdr:row>
      <xdr:rowOff>133531</xdr:rowOff>
    </xdr:to>
    <xdr:sp macro="" textlink="">
      <xdr:nvSpPr>
        <xdr:cNvPr id="366" name="楕円 365">
          <a:extLst>
            <a:ext uri="{FF2B5EF4-FFF2-40B4-BE49-F238E27FC236}">
              <a16:creationId xmlns:a16="http://schemas.microsoft.com/office/drawing/2014/main" id="{00000000-0008-0000-0F00-00006E010000}"/>
            </a:ext>
          </a:extLst>
        </xdr:cNvPr>
        <xdr:cNvSpPr/>
      </xdr:nvSpPr>
      <xdr:spPr>
        <a:xfrm>
          <a:off x="3746500" y="17519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19</xdr:col>
      <xdr:colOff>177800</xdr:colOff>
      <xdr:row>102</xdr:row>
      <xdr:rowOff>46808</xdr:rowOff>
    </xdr:from>
    <xdr:to>
      <xdr:col>24</xdr:col>
      <xdr:colOff>63500</xdr:colOff>
      <xdr:row>102</xdr:row>
      <xdr:rowOff>82731</xdr:rowOff>
    </xdr:to>
    <xdr:cxnSp macro="">
      <xdr:nvCxnSpPr>
        <xdr:cNvPr id="367" name="直線コネクタ 366">
          <a:extLst>
            <a:ext uri="{FF2B5EF4-FFF2-40B4-BE49-F238E27FC236}">
              <a16:creationId xmlns:a16="http://schemas.microsoft.com/office/drawing/2014/main" id="{00000000-0008-0000-0F00-00006F010000}"/>
            </a:ext>
          </a:extLst>
        </xdr:cNvPr>
        <xdr:cNvCxnSpPr/>
      </xdr:nvCxnSpPr>
      <xdr:spPr>
        <a:xfrm flipV="1">
          <a:off x="3797300" y="17534708"/>
          <a:ext cx="838200" cy="359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102</xdr:row>
      <xdr:rowOff>131536</xdr:rowOff>
    </xdr:from>
    <xdr:to>
      <xdr:col>15</xdr:col>
      <xdr:colOff>101600</xdr:colOff>
      <xdr:row>103</xdr:row>
      <xdr:rowOff>61686</xdr:rowOff>
    </xdr:to>
    <xdr:sp macro="" textlink="">
      <xdr:nvSpPr>
        <xdr:cNvPr id="368" name="楕円 367">
          <a:extLst>
            <a:ext uri="{FF2B5EF4-FFF2-40B4-BE49-F238E27FC236}">
              <a16:creationId xmlns:a16="http://schemas.microsoft.com/office/drawing/2014/main" id="{00000000-0008-0000-0F00-000070010000}"/>
            </a:ext>
          </a:extLst>
        </xdr:cNvPr>
        <xdr:cNvSpPr/>
      </xdr:nvSpPr>
      <xdr:spPr>
        <a:xfrm>
          <a:off x="2857500" y="176194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102</xdr:row>
      <xdr:rowOff>82731</xdr:rowOff>
    </xdr:from>
    <xdr:to>
      <xdr:col>19</xdr:col>
      <xdr:colOff>177800</xdr:colOff>
      <xdr:row>103</xdr:row>
      <xdr:rowOff>10886</xdr:rowOff>
    </xdr:to>
    <xdr:cxnSp macro="">
      <xdr:nvCxnSpPr>
        <xdr:cNvPr id="369" name="直線コネクタ 368">
          <a:extLst>
            <a:ext uri="{FF2B5EF4-FFF2-40B4-BE49-F238E27FC236}">
              <a16:creationId xmlns:a16="http://schemas.microsoft.com/office/drawing/2014/main" id="{00000000-0008-0000-0F00-000071010000}"/>
            </a:ext>
          </a:extLst>
        </xdr:cNvPr>
        <xdr:cNvCxnSpPr/>
      </xdr:nvCxnSpPr>
      <xdr:spPr>
        <a:xfrm flipV="1">
          <a:off x="2908300" y="17570631"/>
          <a:ext cx="889000" cy="99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18</xdr:col>
      <xdr:colOff>153044</xdr:colOff>
      <xdr:row>104</xdr:row>
      <xdr:rowOff>72407</xdr:rowOff>
    </xdr:from>
    <xdr:ext cx="405111" cy="259045"/>
    <xdr:sp macro="" textlink="">
      <xdr:nvSpPr>
        <xdr:cNvPr id="370" name="n_1aveValue【市民会館】&#10;有形固定資産減価償却率">
          <a:extLst>
            <a:ext uri="{FF2B5EF4-FFF2-40B4-BE49-F238E27FC236}">
              <a16:creationId xmlns:a16="http://schemas.microsoft.com/office/drawing/2014/main" id="{00000000-0008-0000-0F00-000072010000}"/>
            </a:ext>
          </a:extLst>
        </xdr:cNvPr>
        <xdr:cNvSpPr txBox="1"/>
      </xdr:nvSpPr>
      <xdr:spPr>
        <a:xfrm>
          <a:off x="3582044" y="179032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104</xdr:row>
      <xdr:rowOff>38116</xdr:rowOff>
    </xdr:from>
    <xdr:ext cx="405111" cy="259045"/>
    <xdr:sp macro="" textlink="">
      <xdr:nvSpPr>
        <xdr:cNvPr id="371" name="n_2aveValue【市民会館】&#10;有形固定資産減価償却率">
          <a:extLst>
            <a:ext uri="{FF2B5EF4-FFF2-40B4-BE49-F238E27FC236}">
              <a16:creationId xmlns:a16="http://schemas.microsoft.com/office/drawing/2014/main" id="{00000000-0008-0000-0F00-000073010000}"/>
            </a:ext>
          </a:extLst>
        </xdr:cNvPr>
        <xdr:cNvSpPr txBox="1"/>
      </xdr:nvSpPr>
      <xdr:spPr>
        <a:xfrm>
          <a:off x="2705744" y="1786891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102244</xdr:colOff>
      <xdr:row>102</xdr:row>
      <xdr:rowOff>135363</xdr:rowOff>
    </xdr:from>
    <xdr:ext cx="405111" cy="259045"/>
    <xdr:sp macro="" textlink="">
      <xdr:nvSpPr>
        <xdr:cNvPr id="372" name="n_3aveValue【市民会館】&#10;有形固定資産減価償却率">
          <a:extLst>
            <a:ext uri="{FF2B5EF4-FFF2-40B4-BE49-F238E27FC236}">
              <a16:creationId xmlns:a16="http://schemas.microsoft.com/office/drawing/2014/main" id="{00000000-0008-0000-0F00-000074010000}"/>
            </a:ext>
          </a:extLst>
        </xdr:cNvPr>
        <xdr:cNvSpPr txBox="1"/>
      </xdr:nvSpPr>
      <xdr:spPr>
        <a:xfrm>
          <a:off x="1816744" y="176232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153044</xdr:colOff>
      <xdr:row>100</xdr:row>
      <xdr:rowOff>150058</xdr:rowOff>
    </xdr:from>
    <xdr:ext cx="405111" cy="259045"/>
    <xdr:sp macro="" textlink="">
      <xdr:nvSpPr>
        <xdr:cNvPr id="373" name="n_1mainValue【市民会館】&#10;有形固定資産減価償却率">
          <a:extLst>
            <a:ext uri="{FF2B5EF4-FFF2-40B4-BE49-F238E27FC236}">
              <a16:creationId xmlns:a16="http://schemas.microsoft.com/office/drawing/2014/main" id="{00000000-0008-0000-0F00-000075010000}"/>
            </a:ext>
          </a:extLst>
        </xdr:cNvPr>
        <xdr:cNvSpPr txBox="1"/>
      </xdr:nvSpPr>
      <xdr:spPr>
        <a:xfrm>
          <a:off x="3582044" y="1729505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38744</xdr:colOff>
      <xdr:row>101</xdr:row>
      <xdr:rowOff>78213</xdr:rowOff>
    </xdr:from>
    <xdr:ext cx="405111" cy="259045"/>
    <xdr:sp macro="" textlink="">
      <xdr:nvSpPr>
        <xdr:cNvPr id="374" name="n_2mainValue【市民会館】&#10;有形固定資産減価償却率">
          <a:extLst>
            <a:ext uri="{FF2B5EF4-FFF2-40B4-BE49-F238E27FC236}">
              <a16:creationId xmlns:a16="http://schemas.microsoft.com/office/drawing/2014/main" id="{00000000-0008-0000-0F00-000076010000}"/>
            </a:ext>
          </a:extLst>
        </xdr:cNvPr>
        <xdr:cNvSpPr txBox="1"/>
      </xdr:nvSpPr>
      <xdr:spPr>
        <a:xfrm>
          <a:off x="2705744" y="1739466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19050</xdr:rowOff>
    </xdr:from>
    <xdr:to>
      <xdr:col>59</xdr:col>
      <xdr:colOff>88900</xdr:colOff>
      <xdr:row>94</xdr:row>
      <xdr:rowOff>139700</xdr:rowOff>
    </xdr:to>
    <xdr:sp macro="" textlink="">
      <xdr:nvSpPr>
        <xdr:cNvPr id="375" name="正方形/長方形 374">
          <a:extLst>
            <a:ext uri="{FF2B5EF4-FFF2-40B4-BE49-F238E27FC236}">
              <a16:creationId xmlns:a16="http://schemas.microsoft.com/office/drawing/2014/main" id="{00000000-0008-0000-0F00-000077010000}"/>
            </a:ext>
          </a:extLst>
        </xdr:cNvPr>
        <xdr:cNvSpPr/>
      </xdr:nvSpPr>
      <xdr:spPr>
        <a:xfrm>
          <a:off x="6604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市民会館</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35</xdr:col>
      <xdr:colOff>63500</xdr:colOff>
      <xdr:row>94</xdr:row>
      <xdr:rowOff>165100</xdr:rowOff>
    </xdr:from>
    <xdr:to>
      <xdr:col>43</xdr:col>
      <xdr:colOff>63500</xdr:colOff>
      <xdr:row>96</xdr:row>
      <xdr:rowOff>76200</xdr:rowOff>
    </xdr:to>
    <xdr:sp macro="" textlink="">
      <xdr:nvSpPr>
        <xdr:cNvPr id="376" name="正方形/長方形 375">
          <a:extLst>
            <a:ext uri="{FF2B5EF4-FFF2-40B4-BE49-F238E27FC236}">
              <a16:creationId xmlns:a16="http://schemas.microsoft.com/office/drawing/2014/main" id="{00000000-0008-0000-0F00-000078010000}"/>
            </a:ext>
          </a:extLst>
        </xdr:cNvPr>
        <xdr:cNvSpPr/>
      </xdr:nvSpPr>
      <xdr:spPr>
        <a:xfrm>
          <a:off x="67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96</xdr:row>
      <xdr:rowOff>25400</xdr:rowOff>
    </xdr:from>
    <xdr:to>
      <xdr:col>43</xdr:col>
      <xdr:colOff>63500</xdr:colOff>
      <xdr:row>97</xdr:row>
      <xdr:rowOff>107950</xdr:rowOff>
    </xdr:to>
    <xdr:sp macro="" textlink="">
      <xdr:nvSpPr>
        <xdr:cNvPr id="377" name="正方形/長方形 376">
          <a:extLst>
            <a:ext uri="{FF2B5EF4-FFF2-40B4-BE49-F238E27FC236}">
              <a16:creationId xmlns:a16="http://schemas.microsoft.com/office/drawing/2014/main" id="{00000000-0008-0000-0F00-000079010000}"/>
            </a:ext>
          </a:extLst>
        </xdr:cNvPr>
        <xdr:cNvSpPr/>
      </xdr:nvSpPr>
      <xdr:spPr>
        <a:xfrm>
          <a:off x="67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94</xdr:row>
      <xdr:rowOff>165100</xdr:rowOff>
    </xdr:from>
    <xdr:to>
      <xdr:col>48</xdr:col>
      <xdr:colOff>127000</xdr:colOff>
      <xdr:row>96</xdr:row>
      <xdr:rowOff>76200</xdr:rowOff>
    </xdr:to>
    <xdr:sp macro="" textlink="">
      <xdr:nvSpPr>
        <xdr:cNvPr id="378" name="正方形/長方形 377">
          <a:extLst>
            <a:ext uri="{FF2B5EF4-FFF2-40B4-BE49-F238E27FC236}">
              <a16:creationId xmlns:a16="http://schemas.microsoft.com/office/drawing/2014/main" id="{00000000-0008-0000-0F00-00007A010000}"/>
            </a:ext>
          </a:extLst>
        </xdr:cNvPr>
        <xdr:cNvSpPr/>
      </xdr:nvSpPr>
      <xdr:spPr>
        <a:xfrm>
          <a:off x="7747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96</xdr:row>
      <xdr:rowOff>25400</xdr:rowOff>
    </xdr:from>
    <xdr:to>
      <xdr:col>48</xdr:col>
      <xdr:colOff>127000</xdr:colOff>
      <xdr:row>97</xdr:row>
      <xdr:rowOff>107950</xdr:rowOff>
    </xdr:to>
    <xdr:sp macro="" textlink="">
      <xdr:nvSpPr>
        <xdr:cNvPr id="379" name="正方形/長方形 378">
          <a:extLst>
            <a:ext uri="{FF2B5EF4-FFF2-40B4-BE49-F238E27FC236}">
              <a16:creationId xmlns:a16="http://schemas.microsoft.com/office/drawing/2014/main" id="{00000000-0008-0000-0F00-00007B010000}"/>
            </a:ext>
          </a:extLst>
        </xdr:cNvPr>
        <xdr:cNvSpPr/>
      </xdr:nvSpPr>
      <xdr:spPr>
        <a:xfrm>
          <a:off x="7747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0.099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94</xdr:row>
      <xdr:rowOff>165100</xdr:rowOff>
    </xdr:from>
    <xdr:to>
      <xdr:col>54</xdr:col>
      <xdr:colOff>127000</xdr:colOff>
      <xdr:row>96</xdr:row>
      <xdr:rowOff>76200</xdr:rowOff>
    </xdr:to>
    <xdr:sp macro="" textlink="">
      <xdr:nvSpPr>
        <xdr:cNvPr id="380" name="正方形/長方形 379">
          <a:extLst>
            <a:ext uri="{FF2B5EF4-FFF2-40B4-BE49-F238E27FC236}">
              <a16:creationId xmlns:a16="http://schemas.microsoft.com/office/drawing/2014/main" id="{00000000-0008-0000-0F00-00007C010000}"/>
            </a:ext>
          </a:extLst>
        </xdr:cNvPr>
        <xdr:cNvSpPr/>
      </xdr:nvSpPr>
      <xdr:spPr>
        <a:xfrm>
          <a:off x="8890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46</xdr:col>
      <xdr:colOff>127000</xdr:colOff>
      <xdr:row>96</xdr:row>
      <xdr:rowOff>25400</xdr:rowOff>
    </xdr:from>
    <xdr:to>
      <xdr:col>54</xdr:col>
      <xdr:colOff>127000</xdr:colOff>
      <xdr:row>97</xdr:row>
      <xdr:rowOff>107950</xdr:rowOff>
    </xdr:to>
    <xdr:sp macro="" textlink="">
      <xdr:nvSpPr>
        <xdr:cNvPr id="381" name="正方形/長方形 380">
          <a:extLst>
            <a:ext uri="{FF2B5EF4-FFF2-40B4-BE49-F238E27FC236}">
              <a16:creationId xmlns:a16="http://schemas.microsoft.com/office/drawing/2014/main" id="{00000000-0008-0000-0F00-00007D010000}"/>
            </a:ext>
          </a:extLst>
        </xdr:cNvPr>
        <xdr:cNvSpPr/>
      </xdr:nvSpPr>
      <xdr:spPr>
        <a:xfrm>
          <a:off x="8890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97</xdr:row>
      <xdr:rowOff>133350</xdr:rowOff>
    </xdr:from>
    <xdr:to>
      <xdr:col>59</xdr:col>
      <xdr:colOff>88900</xdr:colOff>
      <xdr:row>111</xdr:row>
      <xdr:rowOff>19050</xdr:rowOff>
    </xdr:to>
    <xdr:sp macro="" textlink="">
      <xdr:nvSpPr>
        <xdr:cNvPr id="382" name="正方形/長方形 381">
          <a:extLst>
            <a:ext uri="{FF2B5EF4-FFF2-40B4-BE49-F238E27FC236}">
              <a16:creationId xmlns:a16="http://schemas.microsoft.com/office/drawing/2014/main" id="{00000000-0008-0000-0F00-00007E010000}"/>
            </a:ext>
          </a:extLst>
        </xdr:cNvPr>
        <xdr:cNvSpPr/>
      </xdr:nvSpPr>
      <xdr:spPr>
        <a:xfrm>
          <a:off x="6604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96</xdr:row>
      <xdr:rowOff>114300</xdr:rowOff>
    </xdr:from>
    <xdr:ext cx="349839" cy="225703"/>
    <xdr:sp macro="" textlink="">
      <xdr:nvSpPr>
        <xdr:cNvPr id="383" name="テキスト ボックス 382">
          <a:extLst>
            <a:ext uri="{FF2B5EF4-FFF2-40B4-BE49-F238E27FC236}">
              <a16:creationId xmlns:a16="http://schemas.microsoft.com/office/drawing/2014/main" id="{00000000-0008-0000-0F00-00007F010000}"/>
            </a:ext>
          </a:extLst>
        </xdr:cNvPr>
        <xdr:cNvSpPr txBox="1"/>
      </xdr:nvSpPr>
      <xdr:spPr>
        <a:xfrm>
          <a:off x="6565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111</xdr:row>
      <xdr:rowOff>19050</xdr:rowOff>
    </xdr:from>
    <xdr:to>
      <xdr:col>59</xdr:col>
      <xdr:colOff>50800</xdr:colOff>
      <xdr:row>111</xdr:row>
      <xdr:rowOff>19050</xdr:rowOff>
    </xdr:to>
    <xdr:cxnSp macro="">
      <xdr:nvCxnSpPr>
        <xdr:cNvPr id="384" name="直線コネクタ 383">
          <a:extLst>
            <a:ext uri="{FF2B5EF4-FFF2-40B4-BE49-F238E27FC236}">
              <a16:creationId xmlns:a16="http://schemas.microsoft.com/office/drawing/2014/main" id="{00000000-0008-0000-0F00-000080010000}"/>
            </a:ext>
          </a:extLst>
        </xdr:cNvPr>
        <xdr:cNvCxnSpPr/>
      </xdr:nvCxnSpPr>
      <xdr:spPr>
        <a:xfrm>
          <a:off x="6604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108</xdr:row>
      <xdr:rowOff>152400</xdr:rowOff>
    </xdr:from>
    <xdr:to>
      <xdr:col>59</xdr:col>
      <xdr:colOff>50800</xdr:colOff>
      <xdr:row>108</xdr:row>
      <xdr:rowOff>152400</xdr:rowOff>
    </xdr:to>
    <xdr:cxnSp macro="">
      <xdr:nvCxnSpPr>
        <xdr:cNvPr id="385" name="直線コネクタ 384">
          <a:extLst>
            <a:ext uri="{FF2B5EF4-FFF2-40B4-BE49-F238E27FC236}">
              <a16:creationId xmlns:a16="http://schemas.microsoft.com/office/drawing/2014/main" id="{00000000-0008-0000-0F00-000081010000}"/>
            </a:ext>
          </a:extLst>
        </xdr:cNvPr>
        <xdr:cNvCxnSpPr/>
      </xdr:nvCxnSpPr>
      <xdr:spPr>
        <a:xfrm>
          <a:off x="6604000" y="186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108</xdr:row>
      <xdr:rowOff>10177</xdr:rowOff>
    </xdr:from>
    <xdr:ext cx="467179" cy="259045"/>
    <xdr:sp macro="" textlink="">
      <xdr:nvSpPr>
        <xdr:cNvPr id="386" name="テキスト ボックス 385">
          <a:extLst>
            <a:ext uri="{FF2B5EF4-FFF2-40B4-BE49-F238E27FC236}">
              <a16:creationId xmlns:a16="http://schemas.microsoft.com/office/drawing/2014/main" id="{00000000-0008-0000-0F00-000082010000}"/>
            </a:ext>
          </a:extLst>
        </xdr:cNvPr>
        <xdr:cNvSpPr txBox="1"/>
      </xdr:nvSpPr>
      <xdr:spPr>
        <a:xfrm>
          <a:off x="6136821" y="18526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106</xdr:row>
      <xdr:rowOff>114300</xdr:rowOff>
    </xdr:from>
    <xdr:to>
      <xdr:col>59</xdr:col>
      <xdr:colOff>50800</xdr:colOff>
      <xdr:row>106</xdr:row>
      <xdr:rowOff>114300</xdr:rowOff>
    </xdr:to>
    <xdr:cxnSp macro="">
      <xdr:nvCxnSpPr>
        <xdr:cNvPr id="387" name="直線コネクタ 386">
          <a:extLst>
            <a:ext uri="{FF2B5EF4-FFF2-40B4-BE49-F238E27FC236}">
              <a16:creationId xmlns:a16="http://schemas.microsoft.com/office/drawing/2014/main" id="{00000000-0008-0000-0F00-000083010000}"/>
            </a:ext>
          </a:extLst>
        </xdr:cNvPr>
        <xdr:cNvCxnSpPr/>
      </xdr:nvCxnSpPr>
      <xdr:spPr>
        <a:xfrm>
          <a:off x="6604000" y="182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105</xdr:row>
      <xdr:rowOff>143527</xdr:rowOff>
    </xdr:from>
    <xdr:ext cx="467179" cy="259045"/>
    <xdr:sp macro="" textlink="">
      <xdr:nvSpPr>
        <xdr:cNvPr id="388" name="テキスト ボックス 387">
          <a:extLst>
            <a:ext uri="{FF2B5EF4-FFF2-40B4-BE49-F238E27FC236}">
              <a16:creationId xmlns:a16="http://schemas.microsoft.com/office/drawing/2014/main" id="{00000000-0008-0000-0F00-000084010000}"/>
            </a:ext>
          </a:extLst>
        </xdr:cNvPr>
        <xdr:cNvSpPr txBox="1"/>
      </xdr:nvSpPr>
      <xdr:spPr>
        <a:xfrm>
          <a:off x="6136821" y="18145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104</xdr:row>
      <xdr:rowOff>76200</xdr:rowOff>
    </xdr:from>
    <xdr:to>
      <xdr:col>59</xdr:col>
      <xdr:colOff>50800</xdr:colOff>
      <xdr:row>104</xdr:row>
      <xdr:rowOff>76200</xdr:rowOff>
    </xdr:to>
    <xdr:cxnSp macro="">
      <xdr:nvCxnSpPr>
        <xdr:cNvPr id="389" name="直線コネクタ 388">
          <a:extLst>
            <a:ext uri="{FF2B5EF4-FFF2-40B4-BE49-F238E27FC236}">
              <a16:creationId xmlns:a16="http://schemas.microsoft.com/office/drawing/2014/main" id="{00000000-0008-0000-0F00-000085010000}"/>
            </a:ext>
          </a:extLst>
        </xdr:cNvPr>
        <xdr:cNvCxnSpPr/>
      </xdr:nvCxnSpPr>
      <xdr:spPr>
        <a:xfrm>
          <a:off x="6604000" y="179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103</xdr:row>
      <xdr:rowOff>105427</xdr:rowOff>
    </xdr:from>
    <xdr:ext cx="467179" cy="259045"/>
    <xdr:sp macro="" textlink="">
      <xdr:nvSpPr>
        <xdr:cNvPr id="390" name="テキスト ボックス 389">
          <a:extLst>
            <a:ext uri="{FF2B5EF4-FFF2-40B4-BE49-F238E27FC236}">
              <a16:creationId xmlns:a16="http://schemas.microsoft.com/office/drawing/2014/main" id="{00000000-0008-0000-0F00-000086010000}"/>
            </a:ext>
          </a:extLst>
        </xdr:cNvPr>
        <xdr:cNvSpPr txBox="1"/>
      </xdr:nvSpPr>
      <xdr:spPr>
        <a:xfrm>
          <a:off x="6136821" y="17764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102</xdr:row>
      <xdr:rowOff>38100</xdr:rowOff>
    </xdr:from>
    <xdr:to>
      <xdr:col>59</xdr:col>
      <xdr:colOff>50800</xdr:colOff>
      <xdr:row>102</xdr:row>
      <xdr:rowOff>38100</xdr:rowOff>
    </xdr:to>
    <xdr:cxnSp macro="">
      <xdr:nvCxnSpPr>
        <xdr:cNvPr id="391" name="直線コネクタ 390">
          <a:extLst>
            <a:ext uri="{FF2B5EF4-FFF2-40B4-BE49-F238E27FC236}">
              <a16:creationId xmlns:a16="http://schemas.microsoft.com/office/drawing/2014/main" id="{00000000-0008-0000-0F00-000087010000}"/>
            </a:ext>
          </a:extLst>
        </xdr:cNvPr>
        <xdr:cNvCxnSpPr/>
      </xdr:nvCxnSpPr>
      <xdr:spPr>
        <a:xfrm>
          <a:off x="6604000" y="175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101</xdr:row>
      <xdr:rowOff>67327</xdr:rowOff>
    </xdr:from>
    <xdr:ext cx="467179" cy="259045"/>
    <xdr:sp macro="" textlink="">
      <xdr:nvSpPr>
        <xdr:cNvPr id="392" name="テキスト ボックス 391">
          <a:extLst>
            <a:ext uri="{FF2B5EF4-FFF2-40B4-BE49-F238E27FC236}">
              <a16:creationId xmlns:a16="http://schemas.microsoft.com/office/drawing/2014/main" id="{00000000-0008-0000-0F00-000088010000}"/>
            </a:ext>
          </a:extLst>
        </xdr:cNvPr>
        <xdr:cNvSpPr txBox="1"/>
      </xdr:nvSpPr>
      <xdr:spPr>
        <a:xfrm>
          <a:off x="6136821" y="173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100</xdr:row>
      <xdr:rowOff>0</xdr:rowOff>
    </xdr:from>
    <xdr:to>
      <xdr:col>59</xdr:col>
      <xdr:colOff>50800</xdr:colOff>
      <xdr:row>100</xdr:row>
      <xdr:rowOff>0</xdr:rowOff>
    </xdr:to>
    <xdr:cxnSp macro="">
      <xdr:nvCxnSpPr>
        <xdr:cNvPr id="393" name="直線コネクタ 392">
          <a:extLst>
            <a:ext uri="{FF2B5EF4-FFF2-40B4-BE49-F238E27FC236}">
              <a16:creationId xmlns:a16="http://schemas.microsoft.com/office/drawing/2014/main" id="{00000000-0008-0000-0F00-000089010000}"/>
            </a:ext>
          </a:extLst>
        </xdr:cNvPr>
        <xdr:cNvCxnSpPr/>
      </xdr:nvCxnSpPr>
      <xdr:spPr>
        <a:xfrm>
          <a:off x="6604000" y="1714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99</xdr:row>
      <xdr:rowOff>29227</xdr:rowOff>
    </xdr:from>
    <xdr:ext cx="467179" cy="259045"/>
    <xdr:sp macro="" textlink="">
      <xdr:nvSpPr>
        <xdr:cNvPr id="394" name="テキスト ボックス 393">
          <a:extLst>
            <a:ext uri="{FF2B5EF4-FFF2-40B4-BE49-F238E27FC236}">
              <a16:creationId xmlns:a16="http://schemas.microsoft.com/office/drawing/2014/main" id="{00000000-0008-0000-0F00-00008A010000}"/>
            </a:ext>
          </a:extLst>
        </xdr:cNvPr>
        <xdr:cNvSpPr txBox="1"/>
      </xdr:nvSpPr>
      <xdr:spPr>
        <a:xfrm>
          <a:off x="6136821" y="17002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50800</xdr:colOff>
      <xdr:row>97</xdr:row>
      <xdr:rowOff>133350</xdr:rowOff>
    </xdr:to>
    <xdr:cxnSp macro="">
      <xdr:nvCxnSpPr>
        <xdr:cNvPr id="395" name="直線コネクタ 394">
          <a:extLst>
            <a:ext uri="{FF2B5EF4-FFF2-40B4-BE49-F238E27FC236}">
              <a16:creationId xmlns:a16="http://schemas.microsoft.com/office/drawing/2014/main" id="{00000000-0008-0000-0F00-00008B010000}"/>
            </a:ext>
          </a:extLst>
        </xdr:cNvPr>
        <xdr:cNvCxnSpPr/>
      </xdr:nvCxnSpPr>
      <xdr:spPr>
        <a:xfrm>
          <a:off x="6604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96</xdr:row>
      <xdr:rowOff>162577</xdr:rowOff>
    </xdr:from>
    <xdr:ext cx="467179" cy="259045"/>
    <xdr:sp macro="" textlink="">
      <xdr:nvSpPr>
        <xdr:cNvPr id="396" name="テキスト ボックス 395">
          <a:extLst>
            <a:ext uri="{FF2B5EF4-FFF2-40B4-BE49-F238E27FC236}">
              <a16:creationId xmlns:a16="http://schemas.microsoft.com/office/drawing/2014/main" id="{00000000-0008-0000-0F00-00008C010000}"/>
            </a:ext>
          </a:extLst>
        </xdr:cNvPr>
        <xdr:cNvSpPr txBox="1"/>
      </xdr:nvSpPr>
      <xdr:spPr>
        <a:xfrm>
          <a:off x="6136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133350</xdr:rowOff>
    </xdr:from>
    <xdr:to>
      <xdr:col>59</xdr:col>
      <xdr:colOff>88900</xdr:colOff>
      <xdr:row>111</xdr:row>
      <xdr:rowOff>19050</xdr:rowOff>
    </xdr:to>
    <xdr:sp macro="" textlink="">
      <xdr:nvSpPr>
        <xdr:cNvPr id="397" name="【市民会館】&#10;一人当たり面積グラフ枠">
          <a:extLst>
            <a:ext uri="{FF2B5EF4-FFF2-40B4-BE49-F238E27FC236}">
              <a16:creationId xmlns:a16="http://schemas.microsoft.com/office/drawing/2014/main" id="{00000000-0008-0000-0F00-00008D010000}"/>
            </a:ext>
          </a:extLst>
        </xdr:cNvPr>
        <xdr:cNvSpPr/>
      </xdr:nvSpPr>
      <xdr:spPr>
        <a:xfrm>
          <a:off x="6604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189865</xdr:colOff>
      <xdr:row>101</xdr:row>
      <xdr:rowOff>57150</xdr:rowOff>
    </xdr:from>
    <xdr:to>
      <xdr:col>54</xdr:col>
      <xdr:colOff>189865</xdr:colOff>
      <xdr:row>108</xdr:row>
      <xdr:rowOff>45720</xdr:rowOff>
    </xdr:to>
    <xdr:cxnSp macro="">
      <xdr:nvCxnSpPr>
        <xdr:cNvPr id="398" name="直線コネクタ 397">
          <a:extLst>
            <a:ext uri="{FF2B5EF4-FFF2-40B4-BE49-F238E27FC236}">
              <a16:creationId xmlns:a16="http://schemas.microsoft.com/office/drawing/2014/main" id="{00000000-0008-0000-0F00-00008E010000}"/>
            </a:ext>
          </a:extLst>
        </xdr:cNvPr>
        <xdr:cNvCxnSpPr/>
      </xdr:nvCxnSpPr>
      <xdr:spPr>
        <a:xfrm flipV="1">
          <a:off x="10476865" y="17373600"/>
          <a:ext cx="0" cy="11887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108</xdr:row>
      <xdr:rowOff>49547</xdr:rowOff>
    </xdr:from>
    <xdr:ext cx="469744" cy="259045"/>
    <xdr:sp macro="" textlink="">
      <xdr:nvSpPr>
        <xdr:cNvPr id="399" name="【市民会館】&#10;一人当たり面積最小値テキスト">
          <a:extLst>
            <a:ext uri="{FF2B5EF4-FFF2-40B4-BE49-F238E27FC236}">
              <a16:creationId xmlns:a16="http://schemas.microsoft.com/office/drawing/2014/main" id="{00000000-0008-0000-0F00-00008F010000}"/>
            </a:ext>
          </a:extLst>
        </xdr:cNvPr>
        <xdr:cNvSpPr txBox="1"/>
      </xdr:nvSpPr>
      <xdr:spPr>
        <a:xfrm>
          <a:off x="10515600" y="185661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108</xdr:row>
      <xdr:rowOff>45720</xdr:rowOff>
    </xdr:from>
    <xdr:to>
      <xdr:col>55</xdr:col>
      <xdr:colOff>88900</xdr:colOff>
      <xdr:row>108</xdr:row>
      <xdr:rowOff>45720</xdr:rowOff>
    </xdr:to>
    <xdr:cxnSp macro="">
      <xdr:nvCxnSpPr>
        <xdr:cNvPr id="400" name="直線コネクタ 399">
          <a:extLst>
            <a:ext uri="{FF2B5EF4-FFF2-40B4-BE49-F238E27FC236}">
              <a16:creationId xmlns:a16="http://schemas.microsoft.com/office/drawing/2014/main" id="{00000000-0008-0000-0F00-000090010000}"/>
            </a:ext>
          </a:extLst>
        </xdr:cNvPr>
        <xdr:cNvCxnSpPr/>
      </xdr:nvCxnSpPr>
      <xdr:spPr>
        <a:xfrm>
          <a:off x="10388600" y="18562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100</xdr:row>
      <xdr:rowOff>3827</xdr:rowOff>
    </xdr:from>
    <xdr:ext cx="469744" cy="259045"/>
    <xdr:sp macro="" textlink="">
      <xdr:nvSpPr>
        <xdr:cNvPr id="401" name="【市民会館】&#10;一人当たり面積最大値テキスト">
          <a:extLst>
            <a:ext uri="{FF2B5EF4-FFF2-40B4-BE49-F238E27FC236}">
              <a16:creationId xmlns:a16="http://schemas.microsoft.com/office/drawing/2014/main" id="{00000000-0008-0000-0F00-000091010000}"/>
            </a:ext>
          </a:extLst>
        </xdr:cNvPr>
        <xdr:cNvSpPr txBox="1"/>
      </xdr:nvSpPr>
      <xdr:spPr>
        <a:xfrm>
          <a:off x="10515600" y="171488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101</xdr:row>
      <xdr:rowOff>57150</xdr:rowOff>
    </xdr:from>
    <xdr:to>
      <xdr:col>55</xdr:col>
      <xdr:colOff>88900</xdr:colOff>
      <xdr:row>101</xdr:row>
      <xdr:rowOff>57150</xdr:rowOff>
    </xdr:to>
    <xdr:cxnSp macro="">
      <xdr:nvCxnSpPr>
        <xdr:cNvPr id="402" name="直線コネクタ 401">
          <a:extLst>
            <a:ext uri="{FF2B5EF4-FFF2-40B4-BE49-F238E27FC236}">
              <a16:creationId xmlns:a16="http://schemas.microsoft.com/office/drawing/2014/main" id="{00000000-0008-0000-0F00-000092010000}"/>
            </a:ext>
          </a:extLst>
        </xdr:cNvPr>
        <xdr:cNvCxnSpPr/>
      </xdr:nvCxnSpPr>
      <xdr:spPr>
        <a:xfrm>
          <a:off x="10388600" y="17373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38100</xdr:colOff>
      <xdr:row>105</xdr:row>
      <xdr:rowOff>13988</xdr:rowOff>
    </xdr:from>
    <xdr:ext cx="469744" cy="259045"/>
    <xdr:sp macro="" textlink="">
      <xdr:nvSpPr>
        <xdr:cNvPr id="403" name="【市民会館】&#10;一人当たり面積平均値テキスト">
          <a:extLst>
            <a:ext uri="{FF2B5EF4-FFF2-40B4-BE49-F238E27FC236}">
              <a16:creationId xmlns:a16="http://schemas.microsoft.com/office/drawing/2014/main" id="{00000000-0008-0000-0F00-000093010000}"/>
            </a:ext>
          </a:extLst>
        </xdr:cNvPr>
        <xdr:cNvSpPr txBox="1"/>
      </xdr:nvSpPr>
      <xdr:spPr>
        <a:xfrm>
          <a:off x="10515600" y="1801623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162561</xdr:rowOff>
    </xdr:from>
    <xdr:to>
      <xdr:col>55</xdr:col>
      <xdr:colOff>50800</xdr:colOff>
      <xdr:row>106</xdr:row>
      <xdr:rowOff>92711</xdr:rowOff>
    </xdr:to>
    <xdr:sp macro="" textlink="">
      <xdr:nvSpPr>
        <xdr:cNvPr id="404" name="フローチャート: 判断 403">
          <a:extLst>
            <a:ext uri="{FF2B5EF4-FFF2-40B4-BE49-F238E27FC236}">
              <a16:creationId xmlns:a16="http://schemas.microsoft.com/office/drawing/2014/main" id="{00000000-0008-0000-0F00-000094010000}"/>
            </a:ext>
          </a:extLst>
        </xdr:cNvPr>
        <xdr:cNvSpPr/>
      </xdr:nvSpPr>
      <xdr:spPr>
        <a:xfrm>
          <a:off x="10426700" y="18164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63500</xdr:colOff>
      <xdr:row>105</xdr:row>
      <xdr:rowOff>124461</xdr:rowOff>
    </xdr:from>
    <xdr:to>
      <xdr:col>50</xdr:col>
      <xdr:colOff>165100</xdr:colOff>
      <xdr:row>106</xdr:row>
      <xdr:rowOff>54611</xdr:rowOff>
    </xdr:to>
    <xdr:sp macro="" textlink="">
      <xdr:nvSpPr>
        <xdr:cNvPr id="405" name="フローチャート: 判断 404">
          <a:extLst>
            <a:ext uri="{FF2B5EF4-FFF2-40B4-BE49-F238E27FC236}">
              <a16:creationId xmlns:a16="http://schemas.microsoft.com/office/drawing/2014/main" id="{00000000-0008-0000-0F00-000095010000}"/>
            </a:ext>
          </a:extLst>
        </xdr:cNvPr>
        <xdr:cNvSpPr/>
      </xdr:nvSpPr>
      <xdr:spPr>
        <a:xfrm>
          <a:off x="9588500" y="18126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127000</xdr:colOff>
      <xdr:row>105</xdr:row>
      <xdr:rowOff>120650</xdr:rowOff>
    </xdr:from>
    <xdr:to>
      <xdr:col>46</xdr:col>
      <xdr:colOff>38100</xdr:colOff>
      <xdr:row>106</xdr:row>
      <xdr:rowOff>50800</xdr:rowOff>
    </xdr:to>
    <xdr:sp macro="" textlink="">
      <xdr:nvSpPr>
        <xdr:cNvPr id="406" name="フローチャート: 判断 405">
          <a:extLst>
            <a:ext uri="{FF2B5EF4-FFF2-40B4-BE49-F238E27FC236}">
              <a16:creationId xmlns:a16="http://schemas.microsoft.com/office/drawing/2014/main" id="{00000000-0008-0000-0F00-000096010000}"/>
            </a:ext>
          </a:extLst>
        </xdr:cNvPr>
        <xdr:cNvSpPr/>
      </xdr:nvSpPr>
      <xdr:spPr>
        <a:xfrm>
          <a:off x="8699500" y="1812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41</xdr:col>
      <xdr:colOff>0</xdr:colOff>
      <xdr:row>105</xdr:row>
      <xdr:rowOff>162561</xdr:rowOff>
    </xdr:from>
    <xdr:to>
      <xdr:col>41</xdr:col>
      <xdr:colOff>101600</xdr:colOff>
      <xdr:row>106</xdr:row>
      <xdr:rowOff>92711</xdr:rowOff>
    </xdr:to>
    <xdr:sp macro="" textlink="">
      <xdr:nvSpPr>
        <xdr:cNvPr id="407" name="フローチャート: 判断 406">
          <a:extLst>
            <a:ext uri="{FF2B5EF4-FFF2-40B4-BE49-F238E27FC236}">
              <a16:creationId xmlns:a16="http://schemas.microsoft.com/office/drawing/2014/main" id="{00000000-0008-0000-0F00-000097010000}"/>
            </a:ext>
          </a:extLst>
        </xdr:cNvPr>
        <xdr:cNvSpPr/>
      </xdr:nvSpPr>
      <xdr:spPr>
        <a:xfrm>
          <a:off x="7810500" y="181648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54</xdr:col>
      <xdr:colOff>0</xdr:colOff>
      <xdr:row>111</xdr:row>
      <xdr:rowOff>16527</xdr:rowOff>
    </xdr:from>
    <xdr:ext cx="762000" cy="259045"/>
    <xdr:sp macro="" textlink="">
      <xdr:nvSpPr>
        <xdr:cNvPr id="408" name="テキスト ボックス 407">
          <a:extLst>
            <a:ext uri="{FF2B5EF4-FFF2-40B4-BE49-F238E27FC236}">
              <a16:creationId xmlns:a16="http://schemas.microsoft.com/office/drawing/2014/main" id="{00000000-0008-0000-0F00-000098010000}"/>
            </a:ext>
          </a:extLst>
        </xdr:cNvPr>
        <xdr:cNvSpPr txBox="1"/>
      </xdr:nvSpPr>
      <xdr:spPr>
        <a:xfrm>
          <a:off x="10287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111</xdr:row>
      <xdr:rowOff>16527</xdr:rowOff>
    </xdr:from>
    <xdr:ext cx="762000" cy="259045"/>
    <xdr:sp macro="" textlink="">
      <xdr:nvSpPr>
        <xdr:cNvPr id="409" name="テキスト ボックス 408">
          <a:extLst>
            <a:ext uri="{FF2B5EF4-FFF2-40B4-BE49-F238E27FC236}">
              <a16:creationId xmlns:a16="http://schemas.microsoft.com/office/drawing/2014/main" id="{00000000-0008-0000-0F00-000099010000}"/>
            </a:ext>
          </a:extLst>
        </xdr:cNvPr>
        <xdr:cNvSpPr txBox="1"/>
      </xdr:nvSpPr>
      <xdr:spPr>
        <a:xfrm>
          <a:off x="9448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111</xdr:row>
      <xdr:rowOff>16527</xdr:rowOff>
    </xdr:from>
    <xdr:ext cx="762000" cy="259045"/>
    <xdr:sp macro="" textlink="">
      <xdr:nvSpPr>
        <xdr:cNvPr id="410" name="テキスト ボックス 409">
          <a:extLst>
            <a:ext uri="{FF2B5EF4-FFF2-40B4-BE49-F238E27FC236}">
              <a16:creationId xmlns:a16="http://schemas.microsoft.com/office/drawing/2014/main" id="{00000000-0008-0000-0F00-00009A010000}"/>
            </a:ext>
          </a:extLst>
        </xdr:cNvPr>
        <xdr:cNvSpPr txBox="1"/>
      </xdr:nvSpPr>
      <xdr:spPr>
        <a:xfrm>
          <a:off x="8559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111</xdr:row>
      <xdr:rowOff>16527</xdr:rowOff>
    </xdr:from>
    <xdr:ext cx="762000" cy="259045"/>
    <xdr:sp macro="" textlink="">
      <xdr:nvSpPr>
        <xdr:cNvPr id="411" name="テキスト ボックス 410">
          <a:extLst>
            <a:ext uri="{FF2B5EF4-FFF2-40B4-BE49-F238E27FC236}">
              <a16:creationId xmlns:a16="http://schemas.microsoft.com/office/drawing/2014/main" id="{00000000-0008-0000-0F00-00009B010000}"/>
            </a:ext>
          </a:extLst>
        </xdr:cNvPr>
        <xdr:cNvSpPr txBox="1"/>
      </xdr:nvSpPr>
      <xdr:spPr>
        <a:xfrm>
          <a:off x="767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111</xdr:row>
      <xdr:rowOff>16527</xdr:rowOff>
    </xdr:from>
    <xdr:ext cx="762000" cy="259045"/>
    <xdr:sp macro="" textlink="">
      <xdr:nvSpPr>
        <xdr:cNvPr id="412" name="テキスト ボックス 411">
          <a:extLst>
            <a:ext uri="{FF2B5EF4-FFF2-40B4-BE49-F238E27FC236}">
              <a16:creationId xmlns:a16="http://schemas.microsoft.com/office/drawing/2014/main" id="{00000000-0008-0000-0F00-00009C010000}"/>
            </a:ext>
          </a:extLst>
        </xdr:cNvPr>
        <xdr:cNvSpPr txBox="1"/>
      </xdr:nvSpPr>
      <xdr:spPr>
        <a:xfrm>
          <a:off x="678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105</xdr:row>
      <xdr:rowOff>170180</xdr:rowOff>
    </xdr:from>
    <xdr:to>
      <xdr:col>55</xdr:col>
      <xdr:colOff>50800</xdr:colOff>
      <xdr:row>106</xdr:row>
      <xdr:rowOff>100330</xdr:rowOff>
    </xdr:to>
    <xdr:sp macro="" textlink="">
      <xdr:nvSpPr>
        <xdr:cNvPr id="413" name="楕円 412">
          <a:extLst>
            <a:ext uri="{FF2B5EF4-FFF2-40B4-BE49-F238E27FC236}">
              <a16:creationId xmlns:a16="http://schemas.microsoft.com/office/drawing/2014/main" id="{00000000-0008-0000-0F00-00009D010000}"/>
            </a:ext>
          </a:extLst>
        </xdr:cNvPr>
        <xdr:cNvSpPr/>
      </xdr:nvSpPr>
      <xdr:spPr>
        <a:xfrm>
          <a:off x="10426700" y="18172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38100</xdr:colOff>
      <xdr:row>105</xdr:row>
      <xdr:rowOff>148607</xdr:rowOff>
    </xdr:from>
    <xdr:ext cx="469744" cy="259045"/>
    <xdr:sp macro="" textlink="">
      <xdr:nvSpPr>
        <xdr:cNvPr id="414" name="【市民会館】&#10;一人当たり面積該当値テキスト">
          <a:extLst>
            <a:ext uri="{FF2B5EF4-FFF2-40B4-BE49-F238E27FC236}">
              <a16:creationId xmlns:a16="http://schemas.microsoft.com/office/drawing/2014/main" id="{00000000-0008-0000-0F00-00009E010000}"/>
            </a:ext>
          </a:extLst>
        </xdr:cNvPr>
        <xdr:cNvSpPr txBox="1"/>
      </xdr:nvSpPr>
      <xdr:spPr>
        <a:xfrm>
          <a:off x="10515600" y="1815085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105</xdr:row>
      <xdr:rowOff>166370</xdr:rowOff>
    </xdr:from>
    <xdr:to>
      <xdr:col>50</xdr:col>
      <xdr:colOff>165100</xdr:colOff>
      <xdr:row>106</xdr:row>
      <xdr:rowOff>96520</xdr:rowOff>
    </xdr:to>
    <xdr:sp macro="" textlink="">
      <xdr:nvSpPr>
        <xdr:cNvPr id="415" name="楕円 414">
          <a:extLst>
            <a:ext uri="{FF2B5EF4-FFF2-40B4-BE49-F238E27FC236}">
              <a16:creationId xmlns:a16="http://schemas.microsoft.com/office/drawing/2014/main" id="{00000000-0008-0000-0F00-00009F010000}"/>
            </a:ext>
          </a:extLst>
        </xdr:cNvPr>
        <xdr:cNvSpPr/>
      </xdr:nvSpPr>
      <xdr:spPr>
        <a:xfrm>
          <a:off x="9588500" y="18168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50</xdr:col>
      <xdr:colOff>114300</xdr:colOff>
      <xdr:row>106</xdr:row>
      <xdr:rowOff>45720</xdr:rowOff>
    </xdr:from>
    <xdr:to>
      <xdr:col>55</xdr:col>
      <xdr:colOff>0</xdr:colOff>
      <xdr:row>106</xdr:row>
      <xdr:rowOff>49530</xdr:rowOff>
    </xdr:to>
    <xdr:cxnSp macro="">
      <xdr:nvCxnSpPr>
        <xdr:cNvPr id="416" name="直線コネクタ 415">
          <a:extLst>
            <a:ext uri="{FF2B5EF4-FFF2-40B4-BE49-F238E27FC236}">
              <a16:creationId xmlns:a16="http://schemas.microsoft.com/office/drawing/2014/main" id="{00000000-0008-0000-0F00-0000A0010000}"/>
            </a:ext>
          </a:extLst>
        </xdr:cNvPr>
        <xdr:cNvCxnSpPr/>
      </xdr:nvCxnSpPr>
      <xdr:spPr>
        <a:xfrm>
          <a:off x="9639300" y="18219420"/>
          <a:ext cx="8382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105</xdr:row>
      <xdr:rowOff>162561</xdr:rowOff>
    </xdr:from>
    <xdr:to>
      <xdr:col>46</xdr:col>
      <xdr:colOff>38100</xdr:colOff>
      <xdr:row>106</xdr:row>
      <xdr:rowOff>92711</xdr:rowOff>
    </xdr:to>
    <xdr:sp macro="" textlink="">
      <xdr:nvSpPr>
        <xdr:cNvPr id="417" name="楕円 416">
          <a:extLst>
            <a:ext uri="{FF2B5EF4-FFF2-40B4-BE49-F238E27FC236}">
              <a16:creationId xmlns:a16="http://schemas.microsoft.com/office/drawing/2014/main" id="{00000000-0008-0000-0F00-0000A1010000}"/>
            </a:ext>
          </a:extLst>
        </xdr:cNvPr>
        <xdr:cNvSpPr/>
      </xdr:nvSpPr>
      <xdr:spPr>
        <a:xfrm>
          <a:off x="8699500" y="181648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106</xdr:row>
      <xdr:rowOff>41911</xdr:rowOff>
    </xdr:from>
    <xdr:to>
      <xdr:col>50</xdr:col>
      <xdr:colOff>114300</xdr:colOff>
      <xdr:row>106</xdr:row>
      <xdr:rowOff>45720</xdr:rowOff>
    </xdr:to>
    <xdr:cxnSp macro="">
      <xdr:nvCxnSpPr>
        <xdr:cNvPr id="418" name="直線コネクタ 417">
          <a:extLst>
            <a:ext uri="{FF2B5EF4-FFF2-40B4-BE49-F238E27FC236}">
              <a16:creationId xmlns:a16="http://schemas.microsoft.com/office/drawing/2014/main" id="{00000000-0008-0000-0F00-0000A2010000}"/>
            </a:ext>
          </a:extLst>
        </xdr:cNvPr>
        <xdr:cNvCxnSpPr/>
      </xdr:nvCxnSpPr>
      <xdr:spPr>
        <a:xfrm>
          <a:off x="8750300" y="18215611"/>
          <a:ext cx="889000" cy="38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49</xdr:col>
      <xdr:colOff>57227</xdr:colOff>
      <xdr:row>104</xdr:row>
      <xdr:rowOff>71138</xdr:rowOff>
    </xdr:from>
    <xdr:ext cx="469744" cy="259045"/>
    <xdr:sp macro="" textlink="">
      <xdr:nvSpPr>
        <xdr:cNvPr id="419" name="n_1aveValue【市民会館】&#10;一人当たり面積">
          <a:extLst>
            <a:ext uri="{FF2B5EF4-FFF2-40B4-BE49-F238E27FC236}">
              <a16:creationId xmlns:a16="http://schemas.microsoft.com/office/drawing/2014/main" id="{00000000-0008-0000-0F00-0000A3010000}"/>
            </a:ext>
          </a:extLst>
        </xdr:cNvPr>
        <xdr:cNvSpPr txBox="1"/>
      </xdr:nvSpPr>
      <xdr:spPr>
        <a:xfrm>
          <a:off x="9391727" y="179019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104</xdr:row>
      <xdr:rowOff>67327</xdr:rowOff>
    </xdr:from>
    <xdr:ext cx="469744" cy="259045"/>
    <xdr:sp macro="" textlink="">
      <xdr:nvSpPr>
        <xdr:cNvPr id="420" name="n_2aveValue【市民会館】&#10;一人当たり面積">
          <a:extLst>
            <a:ext uri="{FF2B5EF4-FFF2-40B4-BE49-F238E27FC236}">
              <a16:creationId xmlns:a16="http://schemas.microsoft.com/office/drawing/2014/main" id="{00000000-0008-0000-0F00-0000A4010000}"/>
            </a:ext>
          </a:extLst>
        </xdr:cNvPr>
        <xdr:cNvSpPr txBox="1"/>
      </xdr:nvSpPr>
      <xdr:spPr>
        <a:xfrm>
          <a:off x="8515427" y="1789812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6427</xdr:colOff>
      <xdr:row>104</xdr:row>
      <xdr:rowOff>109238</xdr:rowOff>
    </xdr:from>
    <xdr:ext cx="469744" cy="259045"/>
    <xdr:sp macro="" textlink="">
      <xdr:nvSpPr>
        <xdr:cNvPr id="421" name="n_3aveValue【市民会館】&#10;一人当たり面積">
          <a:extLst>
            <a:ext uri="{FF2B5EF4-FFF2-40B4-BE49-F238E27FC236}">
              <a16:creationId xmlns:a16="http://schemas.microsoft.com/office/drawing/2014/main" id="{00000000-0008-0000-0F00-0000A5010000}"/>
            </a:ext>
          </a:extLst>
        </xdr:cNvPr>
        <xdr:cNvSpPr txBox="1"/>
      </xdr:nvSpPr>
      <xdr:spPr>
        <a:xfrm>
          <a:off x="7626427" y="179400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57227</xdr:colOff>
      <xdr:row>106</xdr:row>
      <xdr:rowOff>87647</xdr:rowOff>
    </xdr:from>
    <xdr:ext cx="469744" cy="259045"/>
    <xdr:sp macro="" textlink="">
      <xdr:nvSpPr>
        <xdr:cNvPr id="422" name="n_1mainValue【市民会館】&#10;一人当たり面積">
          <a:extLst>
            <a:ext uri="{FF2B5EF4-FFF2-40B4-BE49-F238E27FC236}">
              <a16:creationId xmlns:a16="http://schemas.microsoft.com/office/drawing/2014/main" id="{00000000-0008-0000-0F00-0000A6010000}"/>
            </a:ext>
          </a:extLst>
        </xdr:cNvPr>
        <xdr:cNvSpPr txBox="1"/>
      </xdr:nvSpPr>
      <xdr:spPr>
        <a:xfrm>
          <a:off x="9391727" y="182613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133427</xdr:colOff>
      <xdr:row>106</xdr:row>
      <xdr:rowOff>83838</xdr:rowOff>
    </xdr:from>
    <xdr:ext cx="469744" cy="259045"/>
    <xdr:sp macro="" textlink="">
      <xdr:nvSpPr>
        <xdr:cNvPr id="423" name="n_2mainValue【市民会館】&#10;一人当たり面積">
          <a:extLst>
            <a:ext uri="{FF2B5EF4-FFF2-40B4-BE49-F238E27FC236}">
              <a16:creationId xmlns:a16="http://schemas.microsoft.com/office/drawing/2014/main" id="{00000000-0008-0000-0F00-0000A7010000}"/>
            </a:ext>
          </a:extLst>
        </xdr:cNvPr>
        <xdr:cNvSpPr txBox="1"/>
      </xdr:nvSpPr>
      <xdr:spPr>
        <a:xfrm>
          <a:off x="8515427" y="1825753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24</xdr:row>
      <xdr:rowOff>76200</xdr:rowOff>
    </xdr:from>
    <xdr:to>
      <xdr:col>90</xdr:col>
      <xdr:colOff>25400</xdr:colOff>
      <xdr:row>28</xdr:row>
      <xdr:rowOff>25400</xdr:rowOff>
    </xdr:to>
    <xdr:sp macro="" textlink="">
      <xdr:nvSpPr>
        <xdr:cNvPr id="424" name="正方形/長方形 423">
          <a:extLst>
            <a:ext uri="{FF2B5EF4-FFF2-40B4-BE49-F238E27FC236}">
              <a16:creationId xmlns:a16="http://schemas.microsoft.com/office/drawing/2014/main" id="{00000000-0008-0000-0F00-0000A8010000}"/>
            </a:ext>
          </a:extLst>
        </xdr:cNvPr>
        <xdr:cNvSpPr/>
      </xdr:nvSpPr>
      <xdr:spPr>
        <a:xfrm>
          <a:off x="12446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28</xdr:row>
      <xdr:rowOff>50800</xdr:rowOff>
    </xdr:from>
    <xdr:to>
      <xdr:col>74</xdr:col>
      <xdr:colOff>0</xdr:colOff>
      <xdr:row>29</xdr:row>
      <xdr:rowOff>133350</xdr:rowOff>
    </xdr:to>
    <xdr:sp macro="" textlink="">
      <xdr:nvSpPr>
        <xdr:cNvPr id="425" name="正方形/長方形 424">
          <a:extLst>
            <a:ext uri="{FF2B5EF4-FFF2-40B4-BE49-F238E27FC236}">
              <a16:creationId xmlns:a16="http://schemas.microsoft.com/office/drawing/2014/main" id="{00000000-0008-0000-0F00-0000A9010000}"/>
            </a:ext>
          </a:extLst>
        </xdr:cNvPr>
        <xdr:cNvSpPr/>
      </xdr:nvSpPr>
      <xdr:spPr>
        <a:xfrm>
          <a:off x="12573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29</xdr:row>
      <xdr:rowOff>82550</xdr:rowOff>
    </xdr:from>
    <xdr:to>
      <xdr:col>74</xdr:col>
      <xdr:colOff>0</xdr:colOff>
      <xdr:row>30</xdr:row>
      <xdr:rowOff>165100</xdr:rowOff>
    </xdr:to>
    <xdr:sp macro="" textlink="">
      <xdr:nvSpPr>
        <xdr:cNvPr id="426" name="正方形/長方形 425">
          <a:extLst>
            <a:ext uri="{FF2B5EF4-FFF2-40B4-BE49-F238E27FC236}">
              <a16:creationId xmlns:a16="http://schemas.microsoft.com/office/drawing/2014/main" id="{00000000-0008-0000-0F00-0000AA010000}"/>
            </a:ext>
          </a:extLst>
        </xdr:cNvPr>
        <xdr:cNvSpPr/>
      </xdr:nvSpPr>
      <xdr:spPr>
        <a:xfrm>
          <a:off x="12573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28</xdr:row>
      <xdr:rowOff>50800</xdr:rowOff>
    </xdr:from>
    <xdr:to>
      <xdr:col>79</xdr:col>
      <xdr:colOff>63500</xdr:colOff>
      <xdr:row>29</xdr:row>
      <xdr:rowOff>133350</xdr:rowOff>
    </xdr:to>
    <xdr:sp macro="" textlink="">
      <xdr:nvSpPr>
        <xdr:cNvPr id="427" name="正方形/長方形 426">
          <a:extLst>
            <a:ext uri="{FF2B5EF4-FFF2-40B4-BE49-F238E27FC236}">
              <a16:creationId xmlns:a16="http://schemas.microsoft.com/office/drawing/2014/main" id="{00000000-0008-0000-0F00-0000AB010000}"/>
            </a:ext>
          </a:extLst>
        </xdr:cNvPr>
        <xdr:cNvSpPr/>
      </xdr:nvSpPr>
      <xdr:spPr>
        <a:xfrm>
          <a:off x="13589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29</xdr:row>
      <xdr:rowOff>82550</xdr:rowOff>
    </xdr:from>
    <xdr:to>
      <xdr:col>79</xdr:col>
      <xdr:colOff>63500</xdr:colOff>
      <xdr:row>30</xdr:row>
      <xdr:rowOff>165100</xdr:rowOff>
    </xdr:to>
    <xdr:sp macro="" textlink="">
      <xdr:nvSpPr>
        <xdr:cNvPr id="428" name="正方形/長方形 427">
          <a:extLst>
            <a:ext uri="{FF2B5EF4-FFF2-40B4-BE49-F238E27FC236}">
              <a16:creationId xmlns:a16="http://schemas.microsoft.com/office/drawing/2014/main" id="{00000000-0008-0000-0F00-0000AC010000}"/>
            </a:ext>
          </a:extLst>
        </xdr:cNvPr>
        <xdr:cNvSpPr/>
      </xdr:nvSpPr>
      <xdr:spPr>
        <a:xfrm>
          <a:off x="13589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28</xdr:row>
      <xdr:rowOff>50800</xdr:rowOff>
    </xdr:from>
    <xdr:to>
      <xdr:col>85</xdr:col>
      <xdr:colOff>63500</xdr:colOff>
      <xdr:row>29</xdr:row>
      <xdr:rowOff>133350</xdr:rowOff>
    </xdr:to>
    <xdr:sp macro="" textlink="">
      <xdr:nvSpPr>
        <xdr:cNvPr id="429" name="正方形/長方形 428">
          <a:extLst>
            <a:ext uri="{FF2B5EF4-FFF2-40B4-BE49-F238E27FC236}">
              <a16:creationId xmlns:a16="http://schemas.microsoft.com/office/drawing/2014/main" id="{00000000-0008-0000-0F00-0000AD010000}"/>
            </a:ext>
          </a:extLst>
        </xdr:cNvPr>
        <xdr:cNvSpPr/>
      </xdr:nvSpPr>
      <xdr:spPr>
        <a:xfrm>
          <a:off x="14732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29</xdr:row>
      <xdr:rowOff>82550</xdr:rowOff>
    </xdr:from>
    <xdr:to>
      <xdr:col>85</xdr:col>
      <xdr:colOff>63500</xdr:colOff>
      <xdr:row>30</xdr:row>
      <xdr:rowOff>165100</xdr:rowOff>
    </xdr:to>
    <xdr:sp macro="" textlink="">
      <xdr:nvSpPr>
        <xdr:cNvPr id="430" name="正方形/長方形 429">
          <a:extLst>
            <a:ext uri="{FF2B5EF4-FFF2-40B4-BE49-F238E27FC236}">
              <a16:creationId xmlns:a16="http://schemas.microsoft.com/office/drawing/2014/main" id="{00000000-0008-0000-0F00-0000AE010000}"/>
            </a:ext>
          </a:extLst>
        </xdr:cNvPr>
        <xdr:cNvSpPr/>
      </xdr:nvSpPr>
      <xdr:spPr>
        <a:xfrm>
          <a:off x="14732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31</xdr:row>
      <xdr:rowOff>19050</xdr:rowOff>
    </xdr:from>
    <xdr:to>
      <xdr:col>90</xdr:col>
      <xdr:colOff>25400</xdr:colOff>
      <xdr:row>44</xdr:row>
      <xdr:rowOff>76200</xdr:rowOff>
    </xdr:to>
    <xdr:sp macro="" textlink="">
      <xdr:nvSpPr>
        <xdr:cNvPr id="431" name="正方形/長方形 430">
          <a:extLst>
            <a:ext uri="{FF2B5EF4-FFF2-40B4-BE49-F238E27FC236}">
              <a16:creationId xmlns:a16="http://schemas.microsoft.com/office/drawing/2014/main" id="{00000000-0008-0000-0F00-0000AF010000}"/>
            </a:ext>
          </a:extLst>
        </xdr:cNvPr>
        <xdr:cNvSpPr/>
      </xdr:nvSpPr>
      <xdr:spPr>
        <a:xfrm>
          <a:off x="12446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30</xdr:row>
      <xdr:rowOff>0</xdr:rowOff>
    </xdr:from>
    <xdr:ext cx="298543" cy="225703"/>
    <xdr:sp macro="" textlink="">
      <xdr:nvSpPr>
        <xdr:cNvPr id="432" name="テキスト ボックス 431">
          <a:extLst>
            <a:ext uri="{FF2B5EF4-FFF2-40B4-BE49-F238E27FC236}">
              <a16:creationId xmlns:a16="http://schemas.microsoft.com/office/drawing/2014/main" id="{00000000-0008-0000-0F00-0000B0010000}"/>
            </a:ext>
          </a:extLst>
        </xdr:cNvPr>
        <xdr:cNvSpPr txBox="1"/>
      </xdr:nvSpPr>
      <xdr:spPr>
        <a:xfrm>
          <a:off x="12407900" y="514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44</xdr:row>
      <xdr:rowOff>76200</xdr:rowOff>
    </xdr:from>
    <xdr:to>
      <xdr:col>89</xdr:col>
      <xdr:colOff>177800</xdr:colOff>
      <xdr:row>44</xdr:row>
      <xdr:rowOff>76200</xdr:rowOff>
    </xdr:to>
    <xdr:cxnSp macro="">
      <xdr:nvCxnSpPr>
        <xdr:cNvPr id="433" name="直線コネクタ 432">
          <a:extLst>
            <a:ext uri="{FF2B5EF4-FFF2-40B4-BE49-F238E27FC236}">
              <a16:creationId xmlns:a16="http://schemas.microsoft.com/office/drawing/2014/main" id="{00000000-0008-0000-0F00-0000B1010000}"/>
            </a:ext>
          </a:extLst>
        </xdr:cNvPr>
        <xdr:cNvCxnSpPr/>
      </xdr:nvCxnSpPr>
      <xdr:spPr>
        <a:xfrm>
          <a:off x="12446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42</xdr:row>
      <xdr:rowOff>92528</xdr:rowOff>
    </xdr:from>
    <xdr:to>
      <xdr:col>89</xdr:col>
      <xdr:colOff>177800</xdr:colOff>
      <xdr:row>42</xdr:row>
      <xdr:rowOff>92528</xdr:rowOff>
    </xdr:to>
    <xdr:cxnSp macro="">
      <xdr:nvCxnSpPr>
        <xdr:cNvPr id="434" name="直線コネクタ 433">
          <a:extLst>
            <a:ext uri="{FF2B5EF4-FFF2-40B4-BE49-F238E27FC236}">
              <a16:creationId xmlns:a16="http://schemas.microsoft.com/office/drawing/2014/main" id="{00000000-0008-0000-0F00-0000B2010000}"/>
            </a:ext>
          </a:extLst>
        </xdr:cNvPr>
        <xdr:cNvCxnSpPr/>
      </xdr:nvCxnSpPr>
      <xdr:spPr>
        <a:xfrm>
          <a:off x="12446000" y="729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41</xdr:row>
      <xdr:rowOff>121755</xdr:rowOff>
    </xdr:from>
    <xdr:ext cx="338939" cy="259045"/>
    <xdr:sp macro="" textlink="">
      <xdr:nvSpPr>
        <xdr:cNvPr id="435" name="テキスト ボックス 434">
          <a:extLst>
            <a:ext uri="{FF2B5EF4-FFF2-40B4-BE49-F238E27FC236}">
              <a16:creationId xmlns:a16="http://schemas.microsoft.com/office/drawing/2014/main" id="{00000000-0008-0000-0F00-0000B3010000}"/>
            </a:ext>
          </a:extLst>
        </xdr:cNvPr>
        <xdr:cNvSpPr txBox="1"/>
      </xdr:nvSpPr>
      <xdr:spPr>
        <a:xfrm>
          <a:off x="12107061" y="7151205"/>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40</xdr:row>
      <xdr:rowOff>108857</xdr:rowOff>
    </xdr:from>
    <xdr:to>
      <xdr:col>89</xdr:col>
      <xdr:colOff>177800</xdr:colOff>
      <xdr:row>40</xdr:row>
      <xdr:rowOff>108857</xdr:rowOff>
    </xdr:to>
    <xdr:cxnSp macro="">
      <xdr:nvCxnSpPr>
        <xdr:cNvPr id="436" name="直線コネクタ 435">
          <a:extLst>
            <a:ext uri="{FF2B5EF4-FFF2-40B4-BE49-F238E27FC236}">
              <a16:creationId xmlns:a16="http://schemas.microsoft.com/office/drawing/2014/main" id="{00000000-0008-0000-0F00-0000B4010000}"/>
            </a:ext>
          </a:extLst>
        </xdr:cNvPr>
        <xdr:cNvCxnSpPr/>
      </xdr:nvCxnSpPr>
      <xdr:spPr>
        <a:xfrm>
          <a:off x="12446000" y="696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39</xdr:row>
      <xdr:rowOff>138084</xdr:rowOff>
    </xdr:from>
    <xdr:ext cx="403059" cy="259045"/>
    <xdr:sp macro="" textlink="">
      <xdr:nvSpPr>
        <xdr:cNvPr id="437" name="テキスト ボックス 436">
          <a:extLst>
            <a:ext uri="{FF2B5EF4-FFF2-40B4-BE49-F238E27FC236}">
              <a16:creationId xmlns:a16="http://schemas.microsoft.com/office/drawing/2014/main" id="{00000000-0008-0000-0F00-0000B5010000}"/>
            </a:ext>
          </a:extLst>
        </xdr:cNvPr>
        <xdr:cNvSpPr txBox="1"/>
      </xdr:nvSpPr>
      <xdr:spPr>
        <a:xfrm>
          <a:off x="12042941" y="682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38</xdr:row>
      <xdr:rowOff>125185</xdr:rowOff>
    </xdr:from>
    <xdr:to>
      <xdr:col>89</xdr:col>
      <xdr:colOff>177800</xdr:colOff>
      <xdr:row>38</xdr:row>
      <xdr:rowOff>125185</xdr:rowOff>
    </xdr:to>
    <xdr:cxnSp macro="">
      <xdr:nvCxnSpPr>
        <xdr:cNvPr id="438" name="直線コネクタ 437">
          <a:extLst>
            <a:ext uri="{FF2B5EF4-FFF2-40B4-BE49-F238E27FC236}">
              <a16:creationId xmlns:a16="http://schemas.microsoft.com/office/drawing/2014/main" id="{00000000-0008-0000-0F00-0000B6010000}"/>
            </a:ext>
          </a:extLst>
        </xdr:cNvPr>
        <xdr:cNvCxnSpPr/>
      </xdr:nvCxnSpPr>
      <xdr:spPr>
        <a:xfrm>
          <a:off x="12446000" y="664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37</xdr:row>
      <xdr:rowOff>154412</xdr:rowOff>
    </xdr:from>
    <xdr:ext cx="403059" cy="259045"/>
    <xdr:sp macro="" textlink="">
      <xdr:nvSpPr>
        <xdr:cNvPr id="439" name="テキスト ボックス 438">
          <a:extLst>
            <a:ext uri="{FF2B5EF4-FFF2-40B4-BE49-F238E27FC236}">
              <a16:creationId xmlns:a16="http://schemas.microsoft.com/office/drawing/2014/main" id="{00000000-0008-0000-0F00-0000B7010000}"/>
            </a:ext>
          </a:extLst>
        </xdr:cNvPr>
        <xdr:cNvSpPr txBox="1"/>
      </xdr:nvSpPr>
      <xdr:spPr>
        <a:xfrm>
          <a:off x="12042941" y="649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141514</xdr:rowOff>
    </xdr:from>
    <xdr:to>
      <xdr:col>89</xdr:col>
      <xdr:colOff>177800</xdr:colOff>
      <xdr:row>36</xdr:row>
      <xdr:rowOff>141514</xdr:rowOff>
    </xdr:to>
    <xdr:cxnSp macro="">
      <xdr:nvCxnSpPr>
        <xdr:cNvPr id="440" name="直線コネクタ 439">
          <a:extLst>
            <a:ext uri="{FF2B5EF4-FFF2-40B4-BE49-F238E27FC236}">
              <a16:creationId xmlns:a16="http://schemas.microsoft.com/office/drawing/2014/main" id="{00000000-0008-0000-0F00-0000B8010000}"/>
            </a:ext>
          </a:extLst>
        </xdr:cNvPr>
        <xdr:cNvCxnSpPr/>
      </xdr:nvCxnSpPr>
      <xdr:spPr>
        <a:xfrm>
          <a:off x="12446000" y="631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35</xdr:row>
      <xdr:rowOff>170741</xdr:rowOff>
    </xdr:from>
    <xdr:ext cx="403059" cy="259045"/>
    <xdr:sp macro="" textlink="">
      <xdr:nvSpPr>
        <xdr:cNvPr id="441" name="テキスト ボックス 440">
          <a:extLst>
            <a:ext uri="{FF2B5EF4-FFF2-40B4-BE49-F238E27FC236}">
              <a16:creationId xmlns:a16="http://schemas.microsoft.com/office/drawing/2014/main" id="{00000000-0008-0000-0F00-0000B9010000}"/>
            </a:ext>
          </a:extLst>
        </xdr:cNvPr>
        <xdr:cNvSpPr txBox="1"/>
      </xdr:nvSpPr>
      <xdr:spPr>
        <a:xfrm>
          <a:off x="12042941" y="617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157843</xdr:rowOff>
    </xdr:from>
    <xdr:to>
      <xdr:col>89</xdr:col>
      <xdr:colOff>177800</xdr:colOff>
      <xdr:row>34</xdr:row>
      <xdr:rowOff>157843</xdr:rowOff>
    </xdr:to>
    <xdr:cxnSp macro="">
      <xdr:nvCxnSpPr>
        <xdr:cNvPr id="442" name="直線コネクタ 441">
          <a:extLst>
            <a:ext uri="{FF2B5EF4-FFF2-40B4-BE49-F238E27FC236}">
              <a16:creationId xmlns:a16="http://schemas.microsoft.com/office/drawing/2014/main" id="{00000000-0008-0000-0F00-0000BA010000}"/>
            </a:ext>
          </a:extLst>
        </xdr:cNvPr>
        <xdr:cNvCxnSpPr/>
      </xdr:nvCxnSpPr>
      <xdr:spPr>
        <a:xfrm>
          <a:off x="12446000" y="598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34</xdr:row>
      <xdr:rowOff>15620</xdr:rowOff>
    </xdr:from>
    <xdr:ext cx="403059" cy="259045"/>
    <xdr:sp macro="" textlink="">
      <xdr:nvSpPr>
        <xdr:cNvPr id="443" name="テキスト ボックス 442">
          <a:extLst>
            <a:ext uri="{FF2B5EF4-FFF2-40B4-BE49-F238E27FC236}">
              <a16:creationId xmlns:a16="http://schemas.microsoft.com/office/drawing/2014/main" id="{00000000-0008-0000-0F00-0000BB010000}"/>
            </a:ext>
          </a:extLst>
        </xdr:cNvPr>
        <xdr:cNvSpPr txBox="1"/>
      </xdr:nvSpPr>
      <xdr:spPr>
        <a:xfrm>
          <a:off x="12042941" y="584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2722</xdr:rowOff>
    </xdr:from>
    <xdr:to>
      <xdr:col>89</xdr:col>
      <xdr:colOff>177800</xdr:colOff>
      <xdr:row>33</xdr:row>
      <xdr:rowOff>2722</xdr:rowOff>
    </xdr:to>
    <xdr:cxnSp macro="">
      <xdr:nvCxnSpPr>
        <xdr:cNvPr id="444" name="直線コネクタ 443">
          <a:extLst>
            <a:ext uri="{FF2B5EF4-FFF2-40B4-BE49-F238E27FC236}">
              <a16:creationId xmlns:a16="http://schemas.microsoft.com/office/drawing/2014/main" id="{00000000-0008-0000-0F00-0000BC010000}"/>
            </a:ext>
          </a:extLst>
        </xdr:cNvPr>
        <xdr:cNvCxnSpPr/>
      </xdr:nvCxnSpPr>
      <xdr:spPr>
        <a:xfrm>
          <a:off x="12446000" y="566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32</xdr:row>
      <xdr:rowOff>31949</xdr:rowOff>
    </xdr:from>
    <xdr:ext cx="467179" cy="259045"/>
    <xdr:sp macro="" textlink="">
      <xdr:nvSpPr>
        <xdr:cNvPr id="445" name="テキスト ボックス 444">
          <a:extLst>
            <a:ext uri="{FF2B5EF4-FFF2-40B4-BE49-F238E27FC236}">
              <a16:creationId xmlns:a16="http://schemas.microsoft.com/office/drawing/2014/main" id="{00000000-0008-0000-0F00-0000BD010000}"/>
            </a:ext>
          </a:extLst>
        </xdr:cNvPr>
        <xdr:cNvSpPr txBox="1"/>
      </xdr:nvSpPr>
      <xdr:spPr>
        <a:xfrm>
          <a:off x="11978821" y="551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89</xdr:col>
      <xdr:colOff>177800</xdr:colOff>
      <xdr:row>31</xdr:row>
      <xdr:rowOff>19050</xdr:rowOff>
    </xdr:to>
    <xdr:cxnSp macro="">
      <xdr:nvCxnSpPr>
        <xdr:cNvPr id="446" name="直線コネクタ 445">
          <a:extLst>
            <a:ext uri="{FF2B5EF4-FFF2-40B4-BE49-F238E27FC236}">
              <a16:creationId xmlns:a16="http://schemas.microsoft.com/office/drawing/2014/main" id="{00000000-0008-0000-0F00-0000BE010000}"/>
            </a:ext>
          </a:extLst>
        </xdr:cNvPr>
        <xdr:cNvCxnSpPr/>
      </xdr:nvCxnSpPr>
      <xdr:spPr>
        <a:xfrm>
          <a:off x="12446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30</xdr:row>
      <xdr:rowOff>48277</xdr:rowOff>
    </xdr:from>
    <xdr:ext cx="467179" cy="259045"/>
    <xdr:sp macro="" textlink="">
      <xdr:nvSpPr>
        <xdr:cNvPr id="447" name="テキスト ボックス 446">
          <a:extLst>
            <a:ext uri="{FF2B5EF4-FFF2-40B4-BE49-F238E27FC236}">
              <a16:creationId xmlns:a16="http://schemas.microsoft.com/office/drawing/2014/main" id="{00000000-0008-0000-0F00-0000BF010000}"/>
            </a:ext>
          </a:extLst>
        </xdr:cNvPr>
        <xdr:cNvSpPr txBox="1"/>
      </xdr:nvSpPr>
      <xdr:spPr>
        <a:xfrm>
          <a:off x="11978821" y="519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31</xdr:row>
      <xdr:rowOff>19050</xdr:rowOff>
    </xdr:from>
    <xdr:to>
      <xdr:col>90</xdr:col>
      <xdr:colOff>25400</xdr:colOff>
      <xdr:row>44</xdr:row>
      <xdr:rowOff>76200</xdr:rowOff>
    </xdr:to>
    <xdr:sp macro="" textlink="">
      <xdr:nvSpPr>
        <xdr:cNvPr id="448" name="【一般廃棄物処理施設】&#10;有形固定資産減価償却率グラフ枠">
          <a:extLst>
            <a:ext uri="{FF2B5EF4-FFF2-40B4-BE49-F238E27FC236}">
              <a16:creationId xmlns:a16="http://schemas.microsoft.com/office/drawing/2014/main" id="{00000000-0008-0000-0F00-0000C0010000}"/>
            </a:ext>
          </a:extLst>
        </xdr:cNvPr>
        <xdr:cNvSpPr/>
      </xdr:nvSpPr>
      <xdr:spPr>
        <a:xfrm>
          <a:off x="12446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33</xdr:row>
      <xdr:rowOff>97427</xdr:rowOff>
    </xdr:from>
    <xdr:to>
      <xdr:col>85</xdr:col>
      <xdr:colOff>126364</xdr:colOff>
      <xdr:row>42</xdr:row>
      <xdr:rowOff>7620</xdr:rowOff>
    </xdr:to>
    <xdr:cxnSp macro="">
      <xdr:nvCxnSpPr>
        <xdr:cNvPr id="449" name="直線コネクタ 448">
          <a:extLst>
            <a:ext uri="{FF2B5EF4-FFF2-40B4-BE49-F238E27FC236}">
              <a16:creationId xmlns:a16="http://schemas.microsoft.com/office/drawing/2014/main" id="{00000000-0008-0000-0F00-0000C1010000}"/>
            </a:ext>
          </a:extLst>
        </xdr:cNvPr>
        <xdr:cNvCxnSpPr/>
      </xdr:nvCxnSpPr>
      <xdr:spPr>
        <a:xfrm flipV="1">
          <a:off x="16318864" y="5755277"/>
          <a:ext cx="0" cy="14532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42</xdr:row>
      <xdr:rowOff>11447</xdr:rowOff>
    </xdr:from>
    <xdr:ext cx="340478" cy="259045"/>
    <xdr:sp macro="" textlink="">
      <xdr:nvSpPr>
        <xdr:cNvPr id="450" name="【一般廃棄物処理施設】&#10;有形固定資産減価償却率最小値テキスト">
          <a:extLst>
            <a:ext uri="{FF2B5EF4-FFF2-40B4-BE49-F238E27FC236}">
              <a16:creationId xmlns:a16="http://schemas.microsoft.com/office/drawing/2014/main" id="{00000000-0008-0000-0F00-0000C2010000}"/>
            </a:ext>
          </a:extLst>
        </xdr:cNvPr>
        <xdr:cNvSpPr txBox="1"/>
      </xdr:nvSpPr>
      <xdr:spPr>
        <a:xfrm>
          <a:off x="16357600" y="7212347"/>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42</xdr:row>
      <xdr:rowOff>7620</xdr:rowOff>
    </xdr:from>
    <xdr:to>
      <xdr:col>86</xdr:col>
      <xdr:colOff>25400</xdr:colOff>
      <xdr:row>42</xdr:row>
      <xdr:rowOff>7620</xdr:rowOff>
    </xdr:to>
    <xdr:cxnSp macro="">
      <xdr:nvCxnSpPr>
        <xdr:cNvPr id="451" name="直線コネクタ 450">
          <a:extLst>
            <a:ext uri="{FF2B5EF4-FFF2-40B4-BE49-F238E27FC236}">
              <a16:creationId xmlns:a16="http://schemas.microsoft.com/office/drawing/2014/main" id="{00000000-0008-0000-0F00-0000C3010000}"/>
            </a:ext>
          </a:extLst>
        </xdr:cNvPr>
        <xdr:cNvCxnSpPr/>
      </xdr:nvCxnSpPr>
      <xdr:spPr>
        <a:xfrm>
          <a:off x="16230600" y="7208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32</xdr:row>
      <xdr:rowOff>44104</xdr:rowOff>
    </xdr:from>
    <xdr:ext cx="405111" cy="259045"/>
    <xdr:sp macro="" textlink="">
      <xdr:nvSpPr>
        <xdr:cNvPr id="452" name="【一般廃棄物処理施設】&#10;有形固定資産減価償却率最大値テキスト">
          <a:extLst>
            <a:ext uri="{FF2B5EF4-FFF2-40B4-BE49-F238E27FC236}">
              <a16:creationId xmlns:a16="http://schemas.microsoft.com/office/drawing/2014/main" id="{00000000-0008-0000-0F00-0000C4010000}"/>
            </a:ext>
          </a:extLst>
        </xdr:cNvPr>
        <xdr:cNvSpPr txBox="1"/>
      </xdr:nvSpPr>
      <xdr:spPr>
        <a:xfrm>
          <a:off x="16357600" y="553050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33</xdr:row>
      <xdr:rowOff>97427</xdr:rowOff>
    </xdr:from>
    <xdr:to>
      <xdr:col>86</xdr:col>
      <xdr:colOff>25400</xdr:colOff>
      <xdr:row>33</xdr:row>
      <xdr:rowOff>97427</xdr:rowOff>
    </xdr:to>
    <xdr:cxnSp macro="">
      <xdr:nvCxnSpPr>
        <xdr:cNvPr id="453" name="直線コネクタ 452">
          <a:extLst>
            <a:ext uri="{FF2B5EF4-FFF2-40B4-BE49-F238E27FC236}">
              <a16:creationId xmlns:a16="http://schemas.microsoft.com/office/drawing/2014/main" id="{00000000-0008-0000-0F00-0000C5010000}"/>
            </a:ext>
          </a:extLst>
        </xdr:cNvPr>
        <xdr:cNvCxnSpPr/>
      </xdr:nvCxnSpPr>
      <xdr:spPr>
        <a:xfrm>
          <a:off x="16230600" y="57552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35</xdr:row>
      <xdr:rowOff>156046</xdr:rowOff>
    </xdr:from>
    <xdr:ext cx="405111" cy="259045"/>
    <xdr:sp macro="" textlink="">
      <xdr:nvSpPr>
        <xdr:cNvPr id="454" name="【一般廃棄物処理施設】&#10;有形固定資産減価償却率平均値テキスト">
          <a:extLst>
            <a:ext uri="{FF2B5EF4-FFF2-40B4-BE49-F238E27FC236}">
              <a16:creationId xmlns:a16="http://schemas.microsoft.com/office/drawing/2014/main" id="{00000000-0008-0000-0F00-0000C6010000}"/>
            </a:ext>
          </a:extLst>
        </xdr:cNvPr>
        <xdr:cNvSpPr txBox="1"/>
      </xdr:nvSpPr>
      <xdr:spPr>
        <a:xfrm>
          <a:off x="16357600" y="615679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133169</xdr:rowOff>
    </xdr:from>
    <xdr:to>
      <xdr:col>85</xdr:col>
      <xdr:colOff>177800</xdr:colOff>
      <xdr:row>37</xdr:row>
      <xdr:rowOff>63319</xdr:rowOff>
    </xdr:to>
    <xdr:sp macro="" textlink="">
      <xdr:nvSpPr>
        <xdr:cNvPr id="455" name="フローチャート: 判断 454">
          <a:extLst>
            <a:ext uri="{FF2B5EF4-FFF2-40B4-BE49-F238E27FC236}">
              <a16:creationId xmlns:a16="http://schemas.microsoft.com/office/drawing/2014/main" id="{00000000-0008-0000-0F00-0000C7010000}"/>
            </a:ext>
          </a:extLst>
        </xdr:cNvPr>
        <xdr:cNvSpPr/>
      </xdr:nvSpPr>
      <xdr:spPr>
        <a:xfrm>
          <a:off x="16268700" y="63053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36</xdr:row>
      <xdr:rowOff>97246</xdr:rowOff>
    </xdr:from>
    <xdr:to>
      <xdr:col>81</xdr:col>
      <xdr:colOff>101600</xdr:colOff>
      <xdr:row>37</xdr:row>
      <xdr:rowOff>27396</xdr:rowOff>
    </xdr:to>
    <xdr:sp macro="" textlink="">
      <xdr:nvSpPr>
        <xdr:cNvPr id="456" name="フローチャート: 判断 455">
          <a:extLst>
            <a:ext uri="{FF2B5EF4-FFF2-40B4-BE49-F238E27FC236}">
              <a16:creationId xmlns:a16="http://schemas.microsoft.com/office/drawing/2014/main" id="{00000000-0008-0000-0F00-0000C8010000}"/>
            </a:ext>
          </a:extLst>
        </xdr:cNvPr>
        <xdr:cNvSpPr/>
      </xdr:nvSpPr>
      <xdr:spPr>
        <a:xfrm>
          <a:off x="15430500" y="626944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36</xdr:row>
      <xdr:rowOff>92347</xdr:rowOff>
    </xdr:from>
    <xdr:to>
      <xdr:col>76</xdr:col>
      <xdr:colOff>165100</xdr:colOff>
      <xdr:row>37</xdr:row>
      <xdr:rowOff>22497</xdr:rowOff>
    </xdr:to>
    <xdr:sp macro="" textlink="">
      <xdr:nvSpPr>
        <xdr:cNvPr id="457" name="フローチャート: 判断 456">
          <a:extLst>
            <a:ext uri="{FF2B5EF4-FFF2-40B4-BE49-F238E27FC236}">
              <a16:creationId xmlns:a16="http://schemas.microsoft.com/office/drawing/2014/main" id="{00000000-0008-0000-0F00-0000C9010000}"/>
            </a:ext>
          </a:extLst>
        </xdr:cNvPr>
        <xdr:cNvSpPr/>
      </xdr:nvSpPr>
      <xdr:spPr>
        <a:xfrm>
          <a:off x="14541500" y="6264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36</xdr:row>
      <xdr:rowOff>36830</xdr:rowOff>
    </xdr:from>
    <xdr:to>
      <xdr:col>72</xdr:col>
      <xdr:colOff>38100</xdr:colOff>
      <xdr:row>36</xdr:row>
      <xdr:rowOff>138430</xdr:rowOff>
    </xdr:to>
    <xdr:sp macro="" textlink="">
      <xdr:nvSpPr>
        <xdr:cNvPr id="458" name="フローチャート: 判断 457">
          <a:extLst>
            <a:ext uri="{FF2B5EF4-FFF2-40B4-BE49-F238E27FC236}">
              <a16:creationId xmlns:a16="http://schemas.microsoft.com/office/drawing/2014/main" id="{00000000-0008-0000-0F00-0000CA010000}"/>
            </a:ext>
          </a:extLst>
        </xdr:cNvPr>
        <xdr:cNvSpPr/>
      </xdr:nvSpPr>
      <xdr:spPr>
        <a:xfrm>
          <a:off x="13652500" y="6209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44</xdr:row>
      <xdr:rowOff>73677</xdr:rowOff>
    </xdr:from>
    <xdr:ext cx="762000" cy="259045"/>
    <xdr:sp macro="" textlink="">
      <xdr:nvSpPr>
        <xdr:cNvPr id="459" name="テキスト ボックス 458">
          <a:extLst>
            <a:ext uri="{FF2B5EF4-FFF2-40B4-BE49-F238E27FC236}">
              <a16:creationId xmlns:a16="http://schemas.microsoft.com/office/drawing/2014/main" id="{00000000-0008-0000-0F00-0000CB010000}"/>
            </a:ext>
          </a:extLst>
        </xdr:cNvPr>
        <xdr:cNvSpPr txBox="1"/>
      </xdr:nvSpPr>
      <xdr:spPr>
        <a:xfrm>
          <a:off x="16129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44</xdr:row>
      <xdr:rowOff>73677</xdr:rowOff>
    </xdr:from>
    <xdr:ext cx="762000" cy="259045"/>
    <xdr:sp macro="" textlink="">
      <xdr:nvSpPr>
        <xdr:cNvPr id="460" name="テキスト ボックス 459">
          <a:extLst>
            <a:ext uri="{FF2B5EF4-FFF2-40B4-BE49-F238E27FC236}">
              <a16:creationId xmlns:a16="http://schemas.microsoft.com/office/drawing/2014/main" id="{00000000-0008-0000-0F00-0000CC010000}"/>
            </a:ext>
          </a:extLst>
        </xdr:cNvPr>
        <xdr:cNvSpPr txBox="1"/>
      </xdr:nvSpPr>
      <xdr:spPr>
        <a:xfrm>
          <a:off x="15290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44</xdr:row>
      <xdr:rowOff>73677</xdr:rowOff>
    </xdr:from>
    <xdr:ext cx="762000" cy="259045"/>
    <xdr:sp macro="" textlink="">
      <xdr:nvSpPr>
        <xdr:cNvPr id="461" name="テキスト ボックス 460">
          <a:extLst>
            <a:ext uri="{FF2B5EF4-FFF2-40B4-BE49-F238E27FC236}">
              <a16:creationId xmlns:a16="http://schemas.microsoft.com/office/drawing/2014/main" id="{00000000-0008-0000-0F00-0000CD010000}"/>
            </a:ext>
          </a:extLst>
        </xdr:cNvPr>
        <xdr:cNvSpPr txBox="1"/>
      </xdr:nvSpPr>
      <xdr:spPr>
        <a:xfrm>
          <a:off x="14401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44</xdr:row>
      <xdr:rowOff>73677</xdr:rowOff>
    </xdr:from>
    <xdr:ext cx="762000" cy="259045"/>
    <xdr:sp macro="" textlink="">
      <xdr:nvSpPr>
        <xdr:cNvPr id="462" name="テキスト ボックス 461">
          <a:extLst>
            <a:ext uri="{FF2B5EF4-FFF2-40B4-BE49-F238E27FC236}">
              <a16:creationId xmlns:a16="http://schemas.microsoft.com/office/drawing/2014/main" id="{00000000-0008-0000-0F00-0000CE010000}"/>
            </a:ext>
          </a:extLst>
        </xdr:cNvPr>
        <xdr:cNvSpPr txBox="1"/>
      </xdr:nvSpPr>
      <xdr:spPr>
        <a:xfrm>
          <a:off x="1351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44</xdr:row>
      <xdr:rowOff>73677</xdr:rowOff>
    </xdr:from>
    <xdr:ext cx="762000" cy="259045"/>
    <xdr:sp macro="" textlink="">
      <xdr:nvSpPr>
        <xdr:cNvPr id="463" name="テキスト ボックス 462">
          <a:extLst>
            <a:ext uri="{FF2B5EF4-FFF2-40B4-BE49-F238E27FC236}">
              <a16:creationId xmlns:a16="http://schemas.microsoft.com/office/drawing/2014/main" id="{00000000-0008-0000-0F00-0000CF010000}"/>
            </a:ext>
          </a:extLst>
        </xdr:cNvPr>
        <xdr:cNvSpPr txBox="1"/>
      </xdr:nvSpPr>
      <xdr:spPr>
        <a:xfrm>
          <a:off x="1262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151130</xdr:rowOff>
    </xdr:from>
    <xdr:to>
      <xdr:col>85</xdr:col>
      <xdr:colOff>177800</xdr:colOff>
      <xdr:row>37</xdr:row>
      <xdr:rowOff>81280</xdr:rowOff>
    </xdr:to>
    <xdr:sp macro="" textlink="">
      <xdr:nvSpPr>
        <xdr:cNvPr id="464" name="楕円 463">
          <a:extLst>
            <a:ext uri="{FF2B5EF4-FFF2-40B4-BE49-F238E27FC236}">
              <a16:creationId xmlns:a16="http://schemas.microsoft.com/office/drawing/2014/main" id="{00000000-0008-0000-0F00-0000D0010000}"/>
            </a:ext>
          </a:extLst>
        </xdr:cNvPr>
        <xdr:cNvSpPr/>
      </xdr:nvSpPr>
      <xdr:spPr>
        <a:xfrm>
          <a:off x="16268700" y="63233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36</xdr:row>
      <xdr:rowOff>129557</xdr:rowOff>
    </xdr:from>
    <xdr:ext cx="405111" cy="259045"/>
    <xdr:sp macro="" textlink="">
      <xdr:nvSpPr>
        <xdr:cNvPr id="465" name="【一般廃棄物処理施設】&#10;有形固定資産減価償却率該当値テキスト">
          <a:extLst>
            <a:ext uri="{FF2B5EF4-FFF2-40B4-BE49-F238E27FC236}">
              <a16:creationId xmlns:a16="http://schemas.microsoft.com/office/drawing/2014/main" id="{00000000-0008-0000-0F00-0000D1010000}"/>
            </a:ext>
          </a:extLst>
        </xdr:cNvPr>
        <xdr:cNvSpPr txBox="1"/>
      </xdr:nvSpPr>
      <xdr:spPr>
        <a:xfrm>
          <a:off x="16357600" y="63017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23767</xdr:rowOff>
    </xdr:from>
    <xdr:to>
      <xdr:col>81</xdr:col>
      <xdr:colOff>101600</xdr:colOff>
      <xdr:row>37</xdr:row>
      <xdr:rowOff>125367</xdr:rowOff>
    </xdr:to>
    <xdr:sp macro="" textlink="">
      <xdr:nvSpPr>
        <xdr:cNvPr id="466" name="楕円 465">
          <a:extLst>
            <a:ext uri="{FF2B5EF4-FFF2-40B4-BE49-F238E27FC236}">
              <a16:creationId xmlns:a16="http://schemas.microsoft.com/office/drawing/2014/main" id="{00000000-0008-0000-0F00-0000D2010000}"/>
            </a:ext>
          </a:extLst>
        </xdr:cNvPr>
        <xdr:cNvSpPr/>
      </xdr:nvSpPr>
      <xdr:spPr>
        <a:xfrm>
          <a:off x="15430500" y="6367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37</xdr:row>
      <xdr:rowOff>30480</xdr:rowOff>
    </xdr:from>
    <xdr:to>
      <xdr:col>85</xdr:col>
      <xdr:colOff>127000</xdr:colOff>
      <xdr:row>37</xdr:row>
      <xdr:rowOff>74567</xdr:rowOff>
    </xdr:to>
    <xdr:cxnSp macro="">
      <xdr:nvCxnSpPr>
        <xdr:cNvPr id="467" name="直線コネクタ 466">
          <a:extLst>
            <a:ext uri="{FF2B5EF4-FFF2-40B4-BE49-F238E27FC236}">
              <a16:creationId xmlns:a16="http://schemas.microsoft.com/office/drawing/2014/main" id="{00000000-0008-0000-0F00-0000D3010000}"/>
            </a:ext>
          </a:extLst>
        </xdr:cNvPr>
        <xdr:cNvCxnSpPr/>
      </xdr:nvCxnSpPr>
      <xdr:spPr>
        <a:xfrm flipV="1">
          <a:off x="15481300" y="6374130"/>
          <a:ext cx="838200" cy="44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69487</xdr:rowOff>
    </xdr:from>
    <xdr:to>
      <xdr:col>76</xdr:col>
      <xdr:colOff>165100</xdr:colOff>
      <xdr:row>37</xdr:row>
      <xdr:rowOff>171087</xdr:rowOff>
    </xdr:to>
    <xdr:sp macro="" textlink="">
      <xdr:nvSpPr>
        <xdr:cNvPr id="468" name="楕円 467">
          <a:extLst>
            <a:ext uri="{FF2B5EF4-FFF2-40B4-BE49-F238E27FC236}">
              <a16:creationId xmlns:a16="http://schemas.microsoft.com/office/drawing/2014/main" id="{00000000-0008-0000-0F00-0000D4010000}"/>
            </a:ext>
          </a:extLst>
        </xdr:cNvPr>
        <xdr:cNvSpPr/>
      </xdr:nvSpPr>
      <xdr:spPr>
        <a:xfrm>
          <a:off x="14541500" y="64131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74567</xdr:rowOff>
    </xdr:from>
    <xdr:to>
      <xdr:col>81</xdr:col>
      <xdr:colOff>50800</xdr:colOff>
      <xdr:row>37</xdr:row>
      <xdr:rowOff>120287</xdr:rowOff>
    </xdr:to>
    <xdr:cxnSp macro="">
      <xdr:nvCxnSpPr>
        <xdr:cNvPr id="469" name="直線コネクタ 468">
          <a:extLst>
            <a:ext uri="{FF2B5EF4-FFF2-40B4-BE49-F238E27FC236}">
              <a16:creationId xmlns:a16="http://schemas.microsoft.com/office/drawing/2014/main" id="{00000000-0008-0000-0F00-0000D5010000}"/>
            </a:ext>
          </a:extLst>
        </xdr:cNvPr>
        <xdr:cNvCxnSpPr/>
      </xdr:nvCxnSpPr>
      <xdr:spPr>
        <a:xfrm flipV="1">
          <a:off x="14592300" y="6418217"/>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35</xdr:row>
      <xdr:rowOff>43923</xdr:rowOff>
    </xdr:from>
    <xdr:ext cx="405111" cy="259045"/>
    <xdr:sp macro="" textlink="">
      <xdr:nvSpPr>
        <xdr:cNvPr id="470" name="n_1aveValue【一般廃棄物処理施設】&#10;有形固定資産減価償却率">
          <a:extLst>
            <a:ext uri="{FF2B5EF4-FFF2-40B4-BE49-F238E27FC236}">
              <a16:creationId xmlns:a16="http://schemas.microsoft.com/office/drawing/2014/main" id="{00000000-0008-0000-0F00-0000D6010000}"/>
            </a:ext>
          </a:extLst>
        </xdr:cNvPr>
        <xdr:cNvSpPr txBox="1"/>
      </xdr:nvSpPr>
      <xdr:spPr>
        <a:xfrm>
          <a:off x="15266044" y="604467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35</xdr:row>
      <xdr:rowOff>39024</xdr:rowOff>
    </xdr:from>
    <xdr:ext cx="405111" cy="259045"/>
    <xdr:sp macro="" textlink="">
      <xdr:nvSpPr>
        <xdr:cNvPr id="471" name="n_2aveValue【一般廃棄物処理施設】&#10;有形固定資産減価償却率">
          <a:extLst>
            <a:ext uri="{FF2B5EF4-FFF2-40B4-BE49-F238E27FC236}">
              <a16:creationId xmlns:a16="http://schemas.microsoft.com/office/drawing/2014/main" id="{00000000-0008-0000-0F00-0000D7010000}"/>
            </a:ext>
          </a:extLst>
        </xdr:cNvPr>
        <xdr:cNvSpPr txBox="1"/>
      </xdr:nvSpPr>
      <xdr:spPr>
        <a:xfrm>
          <a:off x="14389744" y="603977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34</xdr:row>
      <xdr:rowOff>154957</xdr:rowOff>
    </xdr:from>
    <xdr:ext cx="405111" cy="259045"/>
    <xdr:sp macro="" textlink="">
      <xdr:nvSpPr>
        <xdr:cNvPr id="472" name="n_3aveValue【一般廃棄物処理施設】&#10;有形固定資産減価償却率">
          <a:extLst>
            <a:ext uri="{FF2B5EF4-FFF2-40B4-BE49-F238E27FC236}">
              <a16:creationId xmlns:a16="http://schemas.microsoft.com/office/drawing/2014/main" id="{00000000-0008-0000-0F00-0000D8010000}"/>
            </a:ext>
          </a:extLst>
        </xdr:cNvPr>
        <xdr:cNvSpPr txBox="1"/>
      </xdr:nvSpPr>
      <xdr:spPr>
        <a:xfrm>
          <a:off x="13500744" y="598425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37</xdr:row>
      <xdr:rowOff>116494</xdr:rowOff>
    </xdr:from>
    <xdr:ext cx="405111" cy="259045"/>
    <xdr:sp macro="" textlink="">
      <xdr:nvSpPr>
        <xdr:cNvPr id="473" name="n_1mainValue【一般廃棄物処理施設】&#10;有形固定資産減価償却率">
          <a:extLst>
            <a:ext uri="{FF2B5EF4-FFF2-40B4-BE49-F238E27FC236}">
              <a16:creationId xmlns:a16="http://schemas.microsoft.com/office/drawing/2014/main" id="{00000000-0008-0000-0F00-0000D9010000}"/>
            </a:ext>
          </a:extLst>
        </xdr:cNvPr>
        <xdr:cNvSpPr txBox="1"/>
      </xdr:nvSpPr>
      <xdr:spPr>
        <a:xfrm>
          <a:off x="15266044" y="646014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37</xdr:row>
      <xdr:rowOff>162214</xdr:rowOff>
    </xdr:from>
    <xdr:ext cx="405111" cy="259045"/>
    <xdr:sp macro="" textlink="">
      <xdr:nvSpPr>
        <xdr:cNvPr id="474" name="n_2mainValue【一般廃棄物処理施設】&#10;有形固定資産減価償却率">
          <a:extLst>
            <a:ext uri="{FF2B5EF4-FFF2-40B4-BE49-F238E27FC236}">
              <a16:creationId xmlns:a16="http://schemas.microsoft.com/office/drawing/2014/main" id="{00000000-0008-0000-0F00-0000DA010000}"/>
            </a:ext>
          </a:extLst>
        </xdr:cNvPr>
        <xdr:cNvSpPr txBox="1"/>
      </xdr:nvSpPr>
      <xdr:spPr>
        <a:xfrm>
          <a:off x="14389744" y="65058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24</xdr:row>
      <xdr:rowOff>76200</xdr:rowOff>
    </xdr:from>
    <xdr:to>
      <xdr:col>120</xdr:col>
      <xdr:colOff>152400</xdr:colOff>
      <xdr:row>28</xdr:row>
      <xdr:rowOff>25400</xdr:rowOff>
    </xdr:to>
    <xdr:sp macro="" textlink="">
      <xdr:nvSpPr>
        <xdr:cNvPr id="475" name="正方形/長方形 474">
          <a:extLst>
            <a:ext uri="{FF2B5EF4-FFF2-40B4-BE49-F238E27FC236}">
              <a16:creationId xmlns:a16="http://schemas.microsoft.com/office/drawing/2014/main" id="{00000000-0008-0000-0F00-0000DB010000}"/>
            </a:ext>
          </a:extLst>
        </xdr:cNvPr>
        <xdr:cNvSpPr/>
      </xdr:nvSpPr>
      <xdr:spPr>
        <a:xfrm>
          <a:off x="18288000" y="419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一般廃棄物処理施設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一人当たり有形固定資産（償却資産）額</a:t>
          </a:r>
        </a:p>
      </xdr:txBody>
    </xdr:sp>
    <xdr:clientData/>
  </xdr:twoCellAnchor>
  <xdr:twoCellAnchor>
    <xdr:from>
      <xdr:col>96</xdr:col>
      <xdr:colOff>127000</xdr:colOff>
      <xdr:row>28</xdr:row>
      <xdr:rowOff>50800</xdr:rowOff>
    </xdr:from>
    <xdr:to>
      <xdr:col>104</xdr:col>
      <xdr:colOff>127000</xdr:colOff>
      <xdr:row>29</xdr:row>
      <xdr:rowOff>133350</xdr:rowOff>
    </xdr:to>
    <xdr:sp macro="" textlink="">
      <xdr:nvSpPr>
        <xdr:cNvPr id="476" name="正方形/長方形 475">
          <a:extLst>
            <a:ext uri="{FF2B5EF4-FFF2-40B4-BE49-F238E27FC236}">
              <a16:creationId xmlns:a16="http://schemas.microsoft.com/office/drawing/2014/main" id="{00000000-0008-0000-0F00-0000DC010000}"/>
            </a:ext>
          </a:extLst>
        </xdr:cNvPr>
        <xdr:cNvSpPr/>
      </xdr:nvSpPr>
      <xdr:spPr>
        <a:xfrm>
          <a:off x="18415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29</xdr:row>
      <xdr:rowOff>82550</xdr:rowOff>
    </xdr:from>
    <xdr:to>
      <xdr:col>104</xdr:col>
      <xdr:colOff>127000</xdr:colOff>
      <xdr:row>30</xdr:row>
      <xdr:rowOff>165100</xdr:rowOff>
    </xdr:to>
    <xdr:sp macro="" textlink="">
      <xdr:nvSpPr>
        <xdr:cNvPr id="477" name="正方形/長方形 476">
          <a:extLst>
            <a:ext uri="{FF2B5EF4-FFF2-40B4-BE49-F238E27FC236}">
              <a16:creationId xmlns:a16="http://schemas.microsoft.com/office/drawing/2014/main" id="{00000000-0008-0000-0F00-0000DD010000}"/>
            </a:ext>
          </a:extLst>
        </xdr:cNvPr>
        <xdr:cNvSpPr/>
      </xdr:nvSpPr>
      <xdr:spPr>
        <a:xfrm>
          <a:off x="18415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28</xdr:row>
      <xdr:rowOff>50800</xdr:rowOff>
    </xdr:from>
    <xdr:to>
      <xdr:col>110</xdr:col>
      <xdr:colOff>0</xdr:colOff>
      <xdr:row>29</xdr:row>
      <xdr:rowOff>133350</xdr:rowOff>
    </xdr:to>
    <xdr:sp macro="" textlink="">
      <xdr:nvSpPr>
        <xdr:cNvPr id="478" name="正方形/長方形 477">
          <a:extLst>
            <a:ext uri="{FF2B5EF4-FFF2-40B4-BE49-F238E27FC236}">
              <a16:creationId xmlns:a16="http://schemas.microsoft.com/office/drawing/2014/main" id="{00000000-0008-0000-0F00-0000DE010000}"/>
            </a:ext>
          </a:extLst>
        </xdr:cNvPr>
        <xdr:cNvSpPr/>
      </xdr:nvSpPr>
      <xdr:spPr>
        <a:xfrm>
          <a:off x="19431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29</xdr:row>
      <xdr:rowOff>82550</xdr:rowOff>
    </xdr:from>
    <xdr:to>
      <xdr:col>110</xdr:col>
      <xdr:colOff>0</xdr:colOff>
      <xdr:row>30</xdr:row>
      <xdr:rowOff>165100</xdr:rowOff>
    </xdr:to>
    <xdr:sp macro="" textlink="">
      <xdr:nvSpPr>
        <xdr:cNvPr id="479" name="正方形/長方形 478">
          <a:extLst>
            <a:ext uri="{FF2B5EF4-FFF2-40B4-BE49-F238E27FC236}">
              <a16:creationId xmlns:a16="http://schemas.microsoft.com/office/drawing/2014/main" id="{00000000-0008-0000-0F00-0000DF010000}"/>
            </a:ext>
          </a:extLst>
        </xdr:cNvPr>
        <xdr:cNvSpPr/>
      </xdr:nvSpPr>
      <xdr:spPr>
        <a:xfrm>
          <a:off x="19431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73,394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28</xdr:row>
      <xdr:rowOff>50800</xdr:rowOff>
    </xdr:from>
    <xdr:to>
      <xdr:col>116</xdr:col>
      <xdr:colOff>0</xdr:colOff>
      <xdr:row>29</xdr:row>
      <xdr:rowOff>133350</xdr:rowOff>
    </xdr:to>
    <xdr:sp macro="" textlink="">
      <xdr:nvSpPr>
        <xdr:cNvPr id="480" name="正方形/長方形 479">
          <a:extLst>
            <a:ext uri="{FF2B5EF4-FFF2-40B4-BE49-F238E27FC236}">
              <a16:creationId xmlns:a16="http://schemas.microsoft.com/office/drawing/2014/main" id="{00000000-0008-0000-0F00-0000E0010000}"/>
            </a:ext>
          </a:extLst>
        </xdr:cNvPr>
        <xdr:cNvSpPr/>
      </xdr:nvSpPr>
      <xdr:spPr>
        <a:xfrm>
          <a:off x="20574000" y="485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29</xdr:row>
      <xdr:rowOff>82550</xdr:rowOff>
    </xdr:from>
    <xdr:to>
      <xdr:col>116</xdr:col>
      <xdr:colOff>0</xdr:colOff>
      <xdr:row>30</xdr:row>
      <xdr:rowOff>165100</xdr:rowOff>
    </xdr:to>
    <xdr:sp macro="" textlink="">
      <xdr:nvSpPr>
        <xdr:cNvPr id="481" name="正方形/長方形 480">
          <a:extLst>
            <a:ext uri="{FF2B5EF4-FFF2-40B4-BE49-F238E27FC236}">
              <a16:creationId xmlns:a16="http://schemas.microsoft.com/office/drawing/2014/main" id="{00000000-0008-0000-0F00-0000E1010000}"/>
            </a:ext>
          </a:extLst>
        </xdr:cNvPr>
        <xdr:cNvSpPr/>
      </xdr:nvSpPr>
      <xdr:spPr>
        <a:xfrm>
          <a:off x="20574000" y="505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65,300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31</xdr:row>
      <xdr:rowOff>19050</xdr:rowOff>
    </xdr:from>
    <xdr:to>
      <xdr:col>120</xdr:col>
      <xdr:colOff>152400</xdr:colOff>
      <xdr:row>44</xdr:row>
      <xdr:rowOff>76200</xdr:rowOff>
    </xdr:to>
    <xdr:sp macro="" textlink="">
      <xdr:nvSpPr>
        <xdr:cNvPr id="482" name="正方形/長方形 481">
          <a:extLst>
            <a:ext uri="{FF2B5EF4-FFF2-40B4-BE49-F238E27FC236}">
              <a16:creationId xmlns:a16="http://schemas.microsoft.com/office/drawing/2014/main" id="{00000000-0008-0000-0F00-0000E2010000}"/>
            </a:ext>
          </a:extLst>
        </xdr:cNvPr>
        <xdr:cNvSpPr/>
      </xdr:nvSpPr>
      <xdr:spPr>
        <a:xfrm>
          <a:off x="18288000" y="533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30</xdr:row>
      <xdr:rowOff>0</xdr:rowOff>
    </xdr:from>
    <xdr:ext cx="349839" cy="225703"/>
    <xdr:sp macro="" textlink="">
      <xdr:nvSpPr>
        <xdr:cNvPr id="483" name="テキスト ボックス 482">
          <a:extLst>
            <a:ext uri="{FF2B5EF4-FFF2-40B4-BE49-F238E27FC236}">
              <a16:creationId xmlns:a16="http://schemas.microsoft.com/office/drawing/2014/main" id="{00000000-0008-0000-0F00-0000E3010000}"/>
            </a:ext>
          </a:extLst>
        </xdr:cNvPr>
        <xdr:cNvSpPr txBox="1"/>
      </xdr:nvSpPr>
      <xdr:spPr>
        <a:xfrm>
          <a:off x="18249900" y="514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44</xdr:row>
      <xdr:rowOff>76200</xdr:rowOff>
    </xdr:from>
    <xdr:to>
      <xdr:col>120</xdr:col>
      <xdr:colOff>114300</xdr:colOff>
      <xdr:row>44</xdr:row>
      <xdr:rowOff>76200</xdr:rowOff>
    </xdr:to>
    <xdr:cxnSp macro="">
      <xdr:nvCxnSpPr>
        <xdr:cNvPr id="484" name="直線コネクタ 483">
          <a:extLst>
            <a:ext uri="{FF2B5EF4-FFF2-40B4-BE49-F238E27FC236}">
              <a16:creationId xmlns:a16="http://schemas.microsoft.com/office/drawing/2014/main" id="{00000000-0008-0000-0F00-0000E4010000}"/>
            </a:ext>
          </a:extLst>
        </xdr:cNvPr>
        <xdr:cNvCxnSpPr/>
      </xdr:nvCxnSpPr>
      <xdr:spPr>
        <a:xfrm>
          <a:off x="18288000" y="762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42</xdr:row>
      <xdr:rowOff>38100</xdr:rowOff>
    </xdr:from>
    <xdr:to>
      <xdr:col>120</xdr:col>
      <xdr:colOff>114300</xdr:colOff>
      <xdr:row>42</xdr:row>
      <xdr:rowOff>38100</xdr:rowOff>
    </xdr:to>
    <xdr:cxnSp macro="">
      <xdr:nvCxnSpPr>
        <xdr:cNvPr id="485" name="直線コネクタ 484">
          <a:extLst>
            <a:ext uri="{FF2B5EF4-FFF2-40B4-BE49-F238E27FC236}">
              <a16:creationId xmlns:a16="http://schemas.microsoft.com/office/drawing/2014/main" id="{00000000-0008-0000-0F00-0000E5010000}"/>
            </a:ext>
          </a:extLst>
        </xdr:cNvPr>
        <xdr:cNvCxnSpPr/>
      </xdr:nvCxnSpPr>
      <xdr:spPr>
        <a:xfrm>
          <a:off x="18288000" y="723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41</xdr:row>
      <xdr:rowOff>67327</xdr:rowOff>
    </xdr:from>
    <xdr:ext cx="248786" cy="259045"/>
    <xdr:sp macro="" textlink="">
      <xdr:nvSpPr>
        <xdr:cNvPr id="486" name="テキスト ボックス 485">
          <a:extLst>
            <a:ext uri="{FF2B5EF4-FFF2-40B4-BE49-F238E27FC236}">
              <a16:creationId xmlns:a16="http://schemas.microsoft.com/office/drawing/2014/main" id="{00000000-0008-0000-0F00-0000E6010000}"/>
            </a:ext>
          </a:extLst>
        </xdr:cNvPr>
        <xdr:cNvSpPr txBox="1"/>
      </xdr:nvSpPr>
      <xdr:spPr>
        <a:xfrm>
          <a:off x="18039214" y="709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40</xdr:row>
      <xdr:rowOff>0</xdr:rowOff>
    </xdr:from>
    <xdr:to>
      <xdr:col>120</xdr:col>
      <xdr:colOff>114300</xdr:colOff>
      <xdr:row>40</xdr:row>
      <xdr:rowOff>0</xdr:rowOff>
    </xdr:to>
    <xdr:cxnSp macro="">
      <xdr:nvCxnSpPr>
        <xdr:cNvPr id="487" name="直線コネクタ 486">
          <a:extLst>
            <a:ext uri="{FF2B5EF4-FFF2-40B4-BE49-F238E27FC236}">
              <a16:creationId xmlns:a16="http://schemas.microsoft.com/office/drawing/2014/main" id="{00000000-0008-0000-0F00-0000E7010000}"/>
            </a:ext>
          </a:extLst>
        </xdr:cNvPr>
        <xdr:cNvCxnSpPr/>
      </xdr:nvCxnSpPr>
      <xdr:spPr>
        <a:xfrm>
          <a:off x="18288000" y="685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39</xdr:row>
      <xdr:rowOff>29227</xdr:rowOff>
    </xdr:from>
    <xdr:ext cx="531299" cy="259045"/>
    <xdr:sp macro="" textlink="">
      <xdr:nvSpPr>
        <xdr:cNvPr id="488" name="テキスト ボックス 487">
          <a:extLst>
            <a:ext uri="{FF2B5EF4-FFF2-40B4-BE49-F238E27FC236}">
              <a16:creationId xmlns:a16="http://schemas.microsoft.com/office/drawing/2014/main" id="{00000000-0008-0000-0F00-0000E8010000}"/>
            </a:ext>
          </a:extLst>
        </xdr:cNvPr>
        <xdr:cNvSpPr txBox="1"/>
      </xdr:nvSpPr>
      <xdr:spPr>
        <a:xfrm>
          <a:off x="17756701" y="671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133350</xdr:rowOff>
    </xdr:from>
    <xdr:to>
      <xdr:col>120</xdr:col>
      <xdr:colOff>114300</xdr:colOff>
      <xdr:row>37</xdr:row>
      <xdr:rowOff>133350</xdr:rowOff>
    </xdr:to>
    <xdr:cxnSp macro="">
      <xdr:nvCxnSpPr>
        <xdr:cNvPr id="489" name="直線コネクタ 488">
          <a:extLst>
            <a:ext uri="{FF2B5EF4-FFF2-40B4-BE49-F238E27FC236}">
              <a16:creationId xmlns:a16="http://schemas.microsoft.com/office/drawing/2014/main" id="{00000000-0008-0000-0F00-0000E9010000}"/>
            </a:ext>
          </a:extLst>
        </xdr:cNvPr>
        <xdr:cNvCxnSpPr/>
      </xdr:nvCxnSpPr>
      <xdr:spPr>
        <a:xfrm>
          <a:off x="18288000" y="647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36</xdr:row>
      <xdr:rowOff>162577</xdr:rowOff>
    </xdr:from>
    <xdr:ext cx="595419" cy="259045"/>
    <xdr:sp macro="" textlink="">
      <xdr:nvSpPr>
        <xdr:cNvPr id="490" name="テキスト ボックス 489">
          <a:extLst>
            <a:ext uri="{FF2B5EF4-FFF2-40B4-BE49-F238E27FC236}">
              <a16:creationId xmlns:a16="http://schemas.microsoft.com/office/drawing/2014/main" id="{00000000-0008-0000-0F00-0000EA010000}"/>
            </a:ext>
          </a:extLst>
        </xdr:cNvPr>
        <xdr:cNvSpPr txBox="1"/>
      </xdr:nvSpPr>
      <xdr:spPr>
        <a:xfrm>
          <a:off x="17692581" y="633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35</xdr:row>
      <xdr:rowOff>95250</xdr:rowOff>
    </xdr:from>
    <xdr:to>
      <xdr:col>120</xdr:col>
      <xdr:colOff>114300</xdr:colOff>
      <xdr:row>35</xdr:row>
      <xdr:rowOff>95250</xdr:rowOff>
    </xdr:to>
    <xdr:cxnSp macro="">
      <xdr:nvCxnSpPr>
        <xdr:cNvPr id="491" name="直線コネクタ 490">
          <a:extLst>
            <a:ext uri="{FF2B5EF4-FFF2-40B4-BE49-F238E27FC236}">
              <a16:creationId xmlns:a16="http://schemas.microsoft.com/office/drawing/2014/main" id="{00000000-0008-0000-0F00-0000EB010000}"/>
            </a:ext>
          </a:extLst>
        </xdr:cNvPr>
        <xdr:cNvCxnSpPr/>
      </xdr:nvCxnSpPr>
      <xdr:spPr>
        <a:xfrm>
          <a:off x="18288000" y="609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34</xdr:row>
      <xdr:rowOff>124477</xdr:rowOff>
    </xdr:from>
    <xdr:ext cx="595419" cy="259045"/>
    <xdr:sp macro="" textlink="">
      <xdr:nvSpPr>
        <xdr:cNvPr id="492" name="テキスト ボックス 491">
          <a:extLst>
            <a:ext uri="{FF2B5EF4-FFF2-40B4-BE49-F238E27FC236}">
              <a16:creationId xmlns:a16="http://schemas.microsoft.com/office/drawing/2014/main" id="{00000000-0008-0000-0F00-0000EC010000}"/>
            </a:ext>
          </a:extLst>
        </xdr:cNvPr>
        <xdr:cNvSpPr txBox="1"/>
      </xdr:nvSpPr>
      <xdr:spPr>
        <a:xfrm>
          <a:off x="17692581" y="595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57150</xdr:rowOff>
    </xdr:from>
    <xdr:to>
      <xdr:col>120</xdr:col>
      <xdr:colOff>114300</xdr:colOff>
      <xdr:row>33</xdr:row>
      <xdr:rowOff>57150</xdr:rowOff>
    </xdr:to>
    <xdr:cxnSp macro="">
      <xdr:nvCxnSpPr>
        <xdr:cNvPr id="493" name="直線コネクタ 492">
          <a:extLst>
            <a:ext uri="{FF2B5EF4-FFF2-40B4-BE49-F238E27FC236}">
              <a16:creationId xmlns:a16="http://schemas.microsoft.com/office/drawing/2014/main" id="{00000000-0008-0000-0F00-0000ED010000}"/>
            </a:ext>
          </a:extLst>
        </xdr:cNvPr>
        <xdr:cNvCxnSpPr/>
      </xdr:nvCxnSpPr>
      <xdr:spPr>
        <a:xfrm>
          <a:off x="18288000" y="571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86377</xdr:rowOff>
    </xdr:from>
    <xdr:ext cx="595419" cy="259045"/>
    <xdr:sp macro="" textlink="">
      <xdr:nvSpPr>
        <xdr:cNvPr id="494" name="テキスト ボックス 493">
          <a:extLst>
            <a:ext uri="{FF2B5EF4-FFF2-40B4-BE49-F238E27FC236}">
              <a16:creationId xmlns:a16="http://schemas.microsoft.com/office/drawing/2014/main" id="{00000000-0008-0000-0F00-0000EE010000}"/>
            </a:ext>
          </a:extLst>
        </xdr:cNvPr>
        <xdr:cNvSpPr txBox="1"/>
      </xdr:nvSpPr>
      <xdr:spPr>
        <a:xfrm>
          <a:off x="17692581" y="557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114300</xdr:colOff>
      <xdr:row>31</xdr:row>
      <xdr:rowOff>19050</xdr:rowOff>
    </xdr:to>
    <xdr:cxnSp macro="">
      <xdr:nvCxnSpPr>
        <xdr:cNvPr id="495" name="直線コネクタ 494">
          <a:extLst>
            <a:ext uri="{FF2B5EF4-FFF2-40B4-BE49-F238E27FC236}">
              <a16:creationId xmlns:a16="http://schemas.microsoft.com/office/drawing/2014/main" id="{00000000-0008-0000-0F00-0000EF010000}"/>
            </a:ext>
          </a:extLst>
        </xdr:cNvPr>
        <xdr:cNvCxnSpPr/>
      </xdr:nvCxnSpPr>
      <xdr:spPr>
        <a:xfrm>
          <a:off x="18288000" y="533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48277</xdr:rowOff>
    </xdr:from>
    <xdr:ext cx="595419" cy="259045"/>
    <xdr:sp macro="" textlink="">
      <xdr:nvSpPr>
        <xdr:cNvPr id="496" name="テキスト ボックス 495">
          <a:extLst>
            <a:ext uri="{FF2B5EF4-FFF2-40B4-BE49-F238E27FC236}">
              <a16:creationId xmlns:a16="http://schemas.microsoft.com/office/drawing/2014/main" id="{00000000-0008-0000-0F00-0000F0010000}"/>
            </a:ext>
          </a:extLst>
        </xdr:cNvPr>
        <xdr:cNvSpPr txBox="1"/>
      </xdr:nvSpPr>
      <xdr:spPr>
        <a:xfrm>
          <a:off x="17692581" y="519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19050</xdr:rowOff>
    </xdr:from>
    <xdr:to>
      <xdr:col>120</xdr:col>
      <xdr:colOff>152400</xdr:colOff>
      <xdr:row>44</xdr:row>
      <xdr:rowOff>76200</xdr:rowOff>
    </xdr:to>
    <xdr:sp macro="" textlink="">
      <xdr:nvSpPr>
        <xdr:cNvPr id="497" name="【一般廃棄物処理施設】&#10;一人当たり有形固定資産（償却資産）額グラフ枠">
          <a:extLst>
            <a:ext uri="{FF2B5EF4-FFF2-40B4-BE49-F238E27FC236}">
              <a16:creationId xmlns:a16="http://schemas.microsoft.com/office/drawing/2014/main" id="{00000000-0008-0000-0F00-0000F1010000}"/>
            </a:ext>
          </a:extLst>
        </xdr:cNvPr>
        <xdr:cNvSpPr/>
      </xdr:nvSpPr>
      <xdr:spPr>
        <a:xfrm>
          <a:off x="18288000" y="533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33</xdr:row>
      <xdr:rowOff>156599</xdr:rowOff>
    </xdr:from>
    <xdr:to>
      <xdr:col>116</xdr:col>
      <xdr:colOff>62864</xdr:colOff>
      <xdr:row>42</xdr:row>
      <xdr:rowOff>37498</xdr:rowOff>
    </xdr:to>
    <xdr:cxnSp macro="">
      <xdr:nvCxnSpPr>
        <xdr:cNvPr id="498" name="直線コネクタ 497">
          <a:extLst>
            <a:ext uri="{FF2B5EF4-FFF2-40B4-BE49-F238E27FC236}">
              <a16:creationId xmlns:a16="http://schemas.microsoft.com/office/drawing/2014/main" id="{00000000-0008-0000-0F00-0000F2010000}"/>
            </a:ext>
          </a:extLst>
        </xdr:cNvPr>
        <xdr:cNvCxnSpPr/>
      </xdr:nvCxnSpPr>
      <xdr:spPr>
        <a:xfrm flipV="1">
          <a:off x="22160864" y="5814449"/>
          <a:ext cx="0" cy="142394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42</xdr:row>
      <xdr:rowOff>41325</xdr:rowOff>
    </xdr:from>
    <xdr:ext cx="313932" cy="259045"/>
    <xdr:sp macro="" textlink="">
      <xdr:nvSpPr>
        <xdr:cNvPr id="499" name="【一般廃棄物処理施設】&#10;一人当たり有形固定資産（償却資産）額最小値テキスト">
          <a:extLst>
            <a:ext uri="{FF2B5EF4-FFF2-40B4-BE49-F238E27FC236}">
              <a16:creationId xmlns:a16="http://schemas.microsoft.com/office/drawing/2014/main" id="{00000000-0008-0000-0F00-0000F3010000}"/>
            </a:ext>
          </a:extLst>
        </xdr:cNvPr>
        <xdr:cNvSpPr txBox="1"/>
      </xdr:nvSpPr>
      <xdr:spPr>
        <a:xfrm>
          <a:off x="22199600" y="7242225"/>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42</xdr:row>
      <xdr:rowOff>37498</xdr:rowOff>
    </xdr:from>
    <xdr:to>
      <xdr:col>116</xdr:col>
      <xdr:colOff>152400</xdr:colOff>
      <xdr:row>42</xdr:row>
      <xdr:rowOff>37498</xdr:rowOff>
    </xdr:to>
    <xdr:cxnSp macro="">
      <xdr:nvCxnSpPr>
        <xdr:cNvPr id="500" name="直線コネクタ 499">
          <a:extLst>
            <a:ext uri="{FF2B5EF4-FFF2-40B4-BE49-F238E27FC236}">
              <a16:creationId xmlns:a16="http://schemas.microsoft.com/office/drawing/2014/main" id="{00000000-0008-0000-0F00-0000F4010000}"/>
            </a:ext>
          </a:extLst>
        </xdr:cNvPr>
        <xdr:cNvCxnSpPr/>
      </xdr:nvCxnSpPr>
      <xdr:spPr>
        <a:xfrm>
          <a:off x="22072600" y="72383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32</xdr:row>
      <xdr:rowOff>103276</xdr:rowOff>
    </xdr:from>
    <xdr:ext cx="599010" cy="259045"/>
    <xdr:sp macro="" textlink="">
      <xdr:nvSpPr>
        <xdr:cNvPr id="501" name="【一般廃棄物処理施設】&#10;一人当たり有形固定資産（償却資産）額最大値テキスト">
          <a:extLst>
            <a:ext uri="{FF2B5EF4-FFF2-40B4-BE49-F238E27FC236}">
              <a16:creationId xmlns:a16="http://schemas.microsoft.com/office/drawing/2014/main" id="{00000000-0008-0000-0F00-0000F5010000}"/>
            </a:ext>
          </a:extLst>
        </xdr:cNvPr>
        <xdr:cNvSpPr txBox="1"/>
      </xdr:nvSpPr>
      <xdr:spPr>
        <a:xfrm>
          <a:off x="22199600" y="55896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186,949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33</xdr:row>
      <xdr:rowOff>156599</xdr:rowOff>
    </xdr:from>
    <xdr:to>
      <xdr:col>116</xdr:col>
      <xdr:colOff>152400</xdr:colOff>
      <xdr:row>33</xdr:row>
      <xdr:rowOff>156599</xdr:rowOff>
    </xdr:to>
    <xdr:cxnSp macro="">
      <xdr:nvCxnSpPr>
        <xdr:cNvPr id="502" name="直線コネクタ 501">
          <a:extLst>
            <a:ext uri="{FF2B5EF4-FFF2-40B4-BE49-F238E27FC236}">
              <a16:creationId xmlns:a16="http://schemas.microsoft.com/office/drawing/2014/main" id="{00000000-0008-0000-0F00-0000F6010000}"/>
            </a:ext>
          </a:extLst>
        </xdr:cNvPr>
        <xdr:cNvCxnSpPr/>
      </xdr:nvCxnSpPr>
      <xdr:spPr>
        <a:xfrm>
          <a:off x="22072600" y="58144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38</xdr:row>
      <xdr:rowOff>133238</xdr:rowOff>
    </xdr:from>
    <xdr:ext cx="534377" cy="259045"/>
    <xdr:sp macro="" textlink="">
      <xdr:nvSpPr>
        <xdr:cNvPr id="503" name="【一般廃棄物処理施設】&#10;一人当たり有形固定資産（償却資産）額平均値テキスト">
          <a:extLst>
            <a:ext uri="{FF2B5EF4-FFF2-40B4-BE49-F238E27FC236}">
              <a16:creationId xmlns:a16="http://schemas.microsoft.com/office/drawing/2014/main" id="{00000000-0008-0000-0F00-0000F7010000}"/>
            </a:ext>
          </a:extLst>
        </xdr:cNvPr>
        <xdr:cNvSpPr txBox="1"/>
      </xdr:nvSpPr>
      <xdr:spPr>
        <a:xfrm>
          <a:off x="22199600" y="664833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68,017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154811</xdr:rowOff>
    </xdr:from>
    <xdr:to>
      <xdr:col>116</xdr:col>
      <xdr:colOff>114300</xdr:colOff>
      <xdr:row>39</xdr:row>
      <xdr:rowOff>84961</xdr:rowOff>
    </xdr:to>
    <xdr:sp macro="" textlink="">
      <xdr:nvSpPr>
        <xdr:cNvPr id="504" name="フローチャート: 判断 503">
          <a:extLst>
            <a:ext uri="{FF2B5EF4-FFF2-40B4-BE49-F238E27FC236}">
              <a16:creationId xmlns:a16="http://schemas.microsoft.com/office/drawing/2014/main" id="{00000000-0008-0000-0F00-0000F8010000}"/>
            </a:ext>
          </a:extLst>
        </xdr:cNvPr>
        <xdr:cNvSpPr/>
      </xdr:nvSpPr>
      <xdr:spPr>
        <a:xfrm>
          <a:off x="22110700" y="66699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38</xdr:row>
      <xdr:rowOff>163292</xdr:rowOff>
    </xdr:from>
    <xdr:to>
      <xdr:col>112</xdr:col>
      <xdr:colOff>38100</xdr:colOff>
      <xdr:row>39</xdr:row>
      <xdr:rowOff>93442</xdr:rowOff>
    </xdr:to>
    <xdr:sp macro="" textlink="">
      <xdr:nvSpPr>
        <xdr:cNvPr id="505" name="フローチャート: 判断 504">
          <a:extLst>
            <a:ext uri="{FF2B5EF4-FFF2-40B4-BE49-F238E27FC236}">
              <a16:creationId xmlns:a16="http://schemas.microsoft.com/office/drawing/2014/main" id="{00000000-0008-0000-0F00-0000F9010000}"/>
            </a:ext>
          </a:extLst>
        </xdr:cNvPr>
        <xdr:cNvSpPr/>
      </xdr:nvSpPr>
      <xdr:spPr>
        <a:xfrm>
          <a:off x="21272500" y="66783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38</xdr:row>
      <xdr:rowOff>171285</xdr:rowOff>
    </xdr:from>
    <xdr:to>
      <xdr:col>107</xdr:col>
      <xdr:colOff>101600</xdr:colOff>
      <xdr:row>39</xdr:row>
      <xdr:rowOff>101435</xdr:rowOff>
    </xdr:to>
    <xdr:sp macro="" textlink="">
      <xdr:nvSpPr>
        <xdr:cNvPr id="506" name="フローチャート: 判断 505">
          <a:extLst>
            <a:ext uri="{FF2B5EF4-FFF2-40B4-BE49-F238E27FC236}">
              <a16:creationId xmlns:a16="http://schemas.microsoft.com/office/drawing/2014/main" id="{00000000-0008-0000-0F00-0000FA010000}"/>
            </a:ext>
          </a:extLst>
        </xdr:cNvPr>
        <xdr:cNvSpPr/>
      </xdr:nvSpPr>
      <xdr:spPr>
        <a:xfrm>
          <a:off x="20383500" y="668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39</xdr:row>
      <xdr:rowOff>47856</xdr:rowOff>
    </xdr:from>
    <xdr:to>
      <xdr:col>102</xdr:col>
      <xdr:colOff>165100</xdr:colOff>
      <xdr:row>39</xdr:row>
      <xdr:rowOff>149456</xdr:rowOff>
    </xdr:to>
    <xdr:sp macro="" textlink="">
      <xdr:nvSpPr>
        <xdr:cNvPr id="507" name="フローチャート: 判断 506">
          <a:extLst>
            <a:ext uri="{FF2B5EF4-FFF2-40B4-BE49-F238E27FC236}">
              <a16:creationId xmlns:a16="http://schemas.microsoft.com/office/drawing/2014/main" id="{00000000-0008-0000-0F00-0000FB010000}"/>
            </a:ext>
          </a:extLst>
        </xdr:cNvPr>
        <xdr:cNvSpPr/>
      </xdr:nvSpPr>
      <xdr:spPr>
        <a:xfrm>
          <a:off x="19494500" y="67344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44</xdr:row>
      <xdr:rowOff>73677</xdr:rowOff>
    </xdr:from>
    <xdr:ext cx="762000" cy="259045"/>
    <xdr:sp macro="" textlink="">
      <xdr:nvSpPr>
        <xdr:cNvPr id="508" name="テキスト ボックス 507">
          <a:extLst>
            <a:ext uri="{FF2B5EF4-FFF2-40B4-BE49-F238E27FC236}">
              <a16:creationId xmlns:a16="http://schemas.microsoft.com/office/drawing/2014/main" id="{00000000-0008-0000-0F00-0000FC010000}"/>
            </a:ext>
          </a:extLst>
        </xdr:cNvPr>
        <xdr:cNvSpPr txBox="1"/>
      </xdr:nvSpPr>
      <xdr:spPr>
        <a:xfrm>
          <a:off x="219710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44</xdr:row>
      <xdr:rowOff>73677</xdr:rowOff>
    </xdr:from>
    <xdr:ext cx="762000" cy="259045"/>
    <xdr:sp macro="" textlink="">
      <xdr:nvSpPr>
        <xdr:cNvPr id="509" name="テキスト ボックス 508">
          <a:extLst>
            <a:ext uri="{FF2B5EF4-FFF2-40B4-BE49-F238E27FC236}">
              <a16:creationId xmlns:a16="http://schemas.microsoft.com/office/drawing/2014/main" id="{00000000-0008-0000-0F00-0000FD010000}"/>
            </a:ext>
          </a:extLst>
        </xdr:cNvPr>
        <xdr:cNvSpPr txBox="1"/>
      </xdr:nvSpPr>
      <xdr:spPr>
        <a:xfrm>
          <a:off x="21132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44</xdr:row>
      <xdr:rowOff>73677</xdr:rowOff>
    </xdr:from>
    <xdr:ext cx="762000" cy="259045"/>
    <xdr:sp macro="" textlink="">
      <xdr:nvSpPr>
        <xdr:cNvPr id="510" name="テキスト ボックス 509">
          <a:extLst>
            <a:ext uri="{FF2B5EF4-FFF2-40B4-BE49-F238E27FC236}">
              <a16:creationId xmlns:a16="http://schemas.microsoft.com/office/drawing/2014/main" id="{00000000-0008-0000-0F00-0000FE010000}"/>
            </a:ext>
          </a:extLst>
        </xdr:cNvPr>
        <xdr:cNvSpPr txBox="1"/>
      </xdr:nvSpPr>
      <xdr:spPr>
        <a:xfrm>
          <a:off x="20243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44</xdr:row>
      <xdr:rowOff>73677</xdr:rowOff>
    </xdr:from>
    <xdr:ext cx="762000" cy="259045"/>
    <xdr:sp macro="" textlink="">
      <xdr:nvSpPr>
        <xdr:cNvPr id="511" name="テキスト ボックス 510">
          <a:extLst>
            <a:ext uri="{FF2B5EF4-FFF2-40B4-BE49-F238E27FC236}">
              <a16:creationId xmlns:a16="http://schemas.microsoft.com/office/drawing/2014/main" id="{00000000-0008-0000-0F00-0000FF010000}"/>
            </a:ext>
          </a:extLst>
        </xdr:cNvPr>
        <xdr:cNvSpPr txBox="1"/>
      </xdr:nvSpPr>
      <xdr:spPr>
        <a:xfrm>
          <a:off x="19354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44</xdr:row>
      <xdr:rowOff>73677</xdr:rowOff>
    </xdr:from>
    <xdr:ext cx="762000" cy="259045"/>
    <xdr:sp macro="" textlink="">
      <xdr:nvSpPr>
        <xdr:cNvPr id="512" name="テキスト ボックス 511">
          <a:extLst>
            <a:ext uri="{FF2B5EF4-FFF2-40B4-BE49-F238E27FC236}">
              <a16:creationId xmlns:a16="http://schemas.microsoft.com/office/drawing/2014/main" id="{00000000-0008-0000-0F00-000000020000}"/>
            </a:ext>
          </a:extLst>
        </xdr:cNvPr>
        <xdr:cNvSpPr txBox="1"/>
      </xdr:nvSpPr>
      <xdr:spPr>
        <a:xfrm>
          <a:off x="18465800" y="761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74953</xdr:rowOff>
    </xdr:from>
    <xdr:to>
      <xdr:col>116</xdr:col>
      <xdr:colOff>114300</xdr:colOff>
      <xdr:row>39</xdr:row>
      <xdr:rowOff>5103</xdr:rowOff>
    </xdr:to>
    <xdr:sp macro="" textlink="">
      <xdr:nvSpPr>
        <xdr:cNvPr id="513" name="楕円 512">
          <a:extLst>
            <a:ext uri="{FF2B5EF4-FFF2-40B4-BE49-F238E27FC236}">
              <a16:creationId xmlns:a16="http://schemas.microsoft.com/office/drawing/2014/main" id="{00000000-0008-0000-0F00-000001020000}"/>
            </a:ext>
          </a:extLst>
        </xdr:cNvPr>
        <xdr:cNvSpPr/>
      </xdr:nvSpPr>
      <xdr:spPr>
        <a:xfrm>
          <a:off x="22110700" y="65900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37</xdr:row>
      <xdr:rowOff>97830</xdr:rowOff>
    </xdr:from>
    <xdr:ext cx="534377" cy="259045"/>
    <xdr:sp macro="" textlink="">
      <xdr:nvSpPr>
        <xdr:cNvPr id="514" name="【一般廃棄物処理施設】&#10;一人当たり有形固定資産（償却資産）額該当値テキスト">
          <a:extLst>
            <a:ext uri="{FF2B5EF4-FFF2-40B4-BE49-F238E27FC236}">
              <a16:creationId xmlns:a16="http://schemas.microsoft.com/office/drawing/2014/main" id="{00000000-0008-0000-0F00-000002020000}"/>
            </a:ext>
          </a:extLst>
        </xdr:cNvPr>
        <xdr:cNvSpPr txBox="1"/>
      </xdr:nvSpPr>
      <xdr:spPr>
        <a:xfrm>
          <a:off x="22199600" y="64414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78,497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69535</xdr:rowOff>
    </xdr:from>
    <xdr:to>
      <xdr:col>112</xdr:col>
      <xdr:colOff>38100</xdr:colOff>
      <xdr:row>38</xdr:row>
      <xdr:rowOff>171135</xdr:rowOff>
    </xdr:to>
    <xdr:sp macro="" textlink="">
      <xdr:nvSpPr>
        <xdr:cNvPr id="515" name="楕円 514">
          <a:extLst>
            <a:ext uri="{FF2B5EF4-FFF2-40B4-BE49-F238E27FC236}">
              <a16:creationId xmlns:a16="http://schemas.microsoft.com/office/drawing/2014/main" id="{00000000-0008-0000-0F00-000003020000}"/>
            </a:ext>
          </a:extLst>
        </xdr:cNvPr>
        <xdr:cNvSpPr/>
      </xdr:nvSpPr>
      <xdr:spPr>
        <a:xfrm>
          <a:off x="21272500" y="65846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38</xdr:row>
      <xdr:rowOff>120335</xdr:rowOff>
    </xdr:from>
    <xdr:to>
      <xdr:col>116</xdr:col>
      <xdr:colOff>63500</xdr:colOff>
      <xdr:row>38</xdr:row>
      <xdr:rowOff>125753</xdr:rowOff>
    </xdr:to>
    <xdr:cxnSp macro="">
      <xdr:nvCxnSpPr>
        <xdr:cNvPr id="516" name="直線コネクタ 515">
          <a:extLst>
            <a:ext uri="{FF2B5EF4-FFF2-40B4-BE49-F238E27FC236}">
              <a16:creationId xmlns:a16="http://schemas.microsoft.com/office/drawing/2014/main" id="{00000000-0008-0000-0F00-000004020000}"/>
            </a:ext>
          </a:extLst>
        </xdr:cNvPr>
        <xdr:cNvCxnSpPr/>
      </xdr:nvCxnSpPr>
      <xdr:spPr>
        <a:xfrm>
          <a:off x="21323300" y="6635435"/>
          <a:ext cx="838200" cy="54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64003</xdr:rowOff>
    </xdr:from>
    <xdr:to>
      <xdr:col>107</xdr:col>
      <xdr:colOff>101600</xdr:colOff>
      <xdr:row>38</xdr:row>
      <xdr:rowOff>165603</xdr:rowOff>
    </xdr:to>
    <xdr:sp macro="" textlink="">
      <xdr:nvSpPr>
        <xdr:cNvPr id="517" name="楕円 516">
          <a:extLst>
            <a:ext uri="{FF2B5EF4-FFF2-40B4-BE49-F238E27FC236}">
              <a16:creationId xmlns:a16="http://schemas.microsoft.com/office/drawing/2014/main" id="{00000000-0008-0000-0F00-000005020000}"/>
            </a:ext>
          </a:extLst>
        </xdr:cNvPr>
        <xdr:cNvSpPr/>
      </xdr:nvSpPr>
      <xdr:spPr>
        <a:xfrm>
          <a:off x="20383500" y="65791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114803</xdr:rowOff>
    </xdr:from>
    <xdr:to>
      <xdr:col>111</xdr:col>
      <xdr:colOff>177800</xdr:colOff>
      <xdr:row>38</xdr:row>
      <xdr:rowOff>120335</xdr:rowOff>
    </xdr:to>
    <xdr:cxnSp macro="">
      <xdr:nvCxnSpPr>
        <xdr:cNvPr id="518" name="直線コネクタ 517">
          <a:extLst>
            <a:ext uri="{FF2B5EF4-FFF2-40B4-BE49-F238E27FC236}">
              <a16:creationId xmlns:a16="http://schemas.microsoft.com/office/drawing/2014/main" id="{00000000-0008-0000-0F00-000006020000}"/>
            </a:ext>
          </a:extLst>
        </xdr:cNvPr>
        <xdr:cNvCxnSpPr/>
      </xdr:nvCxnSpPr>
      <xdr:spPr>
        <a:xfrm>
          <a:off x="20434300" y="6629903"/>
          <a:ext cx="889000" cy="5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88411</xdr:colOff>
      <xdr:row>39</xdr:row>
      <xdr:rowOff>84569</xdr:rowOff>
    </xdr:from>
    <xdr:ext cx="534377" cy="259045"/>
    <xdr:sp macro="" textlink="">
      <xdr:nvSpPr>
        <xdr:cNvPr id="519" name="n_1aveValue【一般廃棄物処理施設】&#10;一人当たり有形固定資産（償却資産）額">
          <a:extLst>
            <a:ext uri="{FF2B5EF4-FFF2-40B4-BE49-F238E27FC236}">
              <a16:creationId xmlns:a16="http://schemas.microsoft.com/office/drawing/2014/main" id="{00000000-0008-0000-0F00-000007020000}"/>
            </a:ext>
          </a:extLst>
        </xdr:cNvPr>
        <xdr:cNvSpPr txBox="1"/>
      </xdr:nvSpPr>
      <xdr:spPr>
        <a:xfrm>
          <a:off x="21043411" y="67711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66,904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39</xdr:row>
      <xdr:rowOff>92562</xdr:rowOff>
    </xdr:from>
    <xdr:ext cx="534377" cy="259045"/>
    <xdr:sp macro="" textlink="">
      <xdr:nvSpPr>
        <xdr:cNvPr id="520" name="n_2aveValue【一般廃棄物処理施設】&#10;一人当たり有形固定資産（償却資産）額">
          <a:extLst>
            <a:ext uri="{FF2B5EF4-FFF2-40B4-BE49-F238E27FC236}">
              <a16:creationId xmlns:a16="http://schemas.microsoft.com/office/drawing/2014/main" id="{00000000-0008-0000-0F00-000008020000}"/>
            </a:ext>
          </a:extLst>
        </xdr:cNvPr>
        <xdr:cNvSpPr txBox="1"/>
      </xdr:nvSpPr>
      <xdr:spPr>
        <a:xfrm>
          <a:off x="20167111" y="6779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65,855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37611</xdr:colOff>
      <xdr:row>37</xdr:row>
      <xdr:rowOff>165983</xdr:rowOff>
    </xdr:from>
    <xdr:ext cx="534377" cy="259045"/>
    <xdr:sp macro="" textlink="">
      <xdr:nvSpPr>
        <xdr:cNvPr id="521" name="n_3aveValue【一般廃棄物処理施設】&#10;一人当たり有形固定資産（償却資産）額">
          <a:extLst>
            <a:ext uri="{FF2B5EF4-FFF2-40B4-BE49-F238E27FC236}">
              <a16:creationId xmlns:a16="http://schemas.microsoft.com/office/drawing/2014/main" id="{00000000-0008-0000-0F00-000009020000}"/>
            </a:ext>
          </a:extLst>
        </xdr:cNvPr>
        <xdr:cNvSpPr txBox="1"/>
      </xdr:nvSpPr>
      <xdr:spPr>
        <a:xfrm>
          <a:off x="19278111" y="65096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88411</xdr:colOff>
      <xdr:row>37</xdr:row>
      <xdr:rowOff>16212</xdr:rowOff>
    </xdr:from>
    <xdr:ext cx="534377" cy="259045"/>
    <xdr:sp macro="" textlink="">
      <xdr:nvSpPr>
        <xdr:cNvPr id="522" name="n_1mainValue【一般廃棄物処理施設】&#10;一人当たり有形固定資産（償却資産）額">
          <a:extLst>
            <a:ext uri="{FF2B5EF4-FFF2-40B4-BE49-F238E27FC236}">
              <a16:creationId xmlns:a16="http://schemas.microsoft.com/office/drawing/2014/main" id="{00000000-0008-0000-0F00-00000A020000}"/>
            </a:ext>
          </a:extLst>
        </xdr:cNvPr>
        <xdr:cNvSpPr txBox="1"/>
      </xdr:nvSpPr>
      <xdr:spPr>
        <a:xfrm>
          <a:off x="21043411" y="63598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105</xdr:col>
      <xdr:colOff>164611</xdr:colOff>
      <xdr:row>37</xdr:row>
      <xdr:rowOff>10680</xdr:rowOff>
    </xdr:from>
    <xdr:ext cx="534377" cy="259045"/>
    <xdr:sp macro="" textlink="">
      <xdr:nvSpPr>
        <xdr:cNvPr id="523" name="n_2mainValue【一般廃棄物処理施設】&#10;一人当たり有形固定資産（償却資産）額">
          <a:extLst>
            <a:ext uri="{FF2B5EF4-FFF2-40B4-BE49-F238E27FC236}">
              <a16:creationId xmlns:a16="http://schemas.microsoft.com/office/drawing/2014/main" id="{00000000-0008-0000-0F00-00000B020000}"/>
            </a:ext>
          </a:extLst>
        </xdr:cNvPr>
        <xdr:cNvSpPr txBox="1"/>
      </xdr:nvSpPr>
      <xdr:spPr>
        <a:xfrm>
          <a:off x="20167111" y="63543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79,934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46</xdr:row>
      <xdr:rowOff>114300</xdr:rowOff>
    </xdr:from>
    <xdr:to>
      <xdr:col>90</xdr:col>
      <xdr:colOff>25400</xdr:colOff>
      <xdr:row>50</xdr:row>
      <xdr:rowOff>63500</xdr:rowOff>
    </xdr:to>
    <xdr:sp macro="" textlink="">
      <xdr:nvSpPr>
        <xdr:cNvPr id="524" name="正方形/長方形 523">
          <a:extLst>
            <a:ext uri="{FF2B5EF4-FFF2-40B4-BE49-F238E27FC236}">
              <a16:creationId xmlns:a16="http://schemas.microsoft.com/office/drawing/2014/main" id="{00000000-0008-0000-0F00-00000C020000}"/>
            </a:ext>
          </a:extLst>
        </xdr:cNvPr>
        <xdr:cNvSpPr/>
      </xdr:nvSpPr>
      <xdr:spPr>
        <a:xfrm>
          <a:off x="12446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50</xdr:row>
      <xdr:rowOff>88900</xdr:rowOff>
    </xdr:from>
    <xdr:to>
      <xdr:col>74</xdr:col>
      <xdr:colOff>0</xdr:colOff>
      <xdr:row>52</xdr:row>
      <xdr:rowOff>0</xdr:rowOff>
    </xdr:to>
    <xdr:sp macro="" textlink="">
      <xdr:nvSpPr>
        <xdr:cNvPr id="525" name="正方形/長方形 524">
          <a:extLst>
            <a:ext uri="{FF2B5EF4-FFF2-40B4-BE49-F238E27FC236}">
              <a16:creationId xmlns:a16="http://schemas.microsoft.com/office/drawing/2014/main" id="{00000000-0008-0000-0F00-00000D020000}"/>
            </a:ext>
          </a:extLst>
        </xdr:cNvPr>
        <xdr:cNvSpPr/>
      </xdr:nvSpPr>
      <xdr:spPr>
        <a:xfrm>
          <a:off x="12573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51</xdr:row>
      <xdr:rowOff>120650</xdr:rowOff>
    </xdr:from>
    <xdr:to>
      <xdr:col>74</xdr:col>
      <xdr:colOff>0</xdr:colOff>
      <xdr:row>53</xdr:row>
      <xdr:rowOff>31750</xdr:rowOff>
    </xdr:to>
    <xdr:sp macro="" textlink="">
      <xdr:nvSpPr>
        <xdr:cNvPr id="526" name="正方形/長方形 525">
          <a:extLst>
            <a:ext uri="{FF2B5EF4-FFF2-40B4-BE49-F238E27FC236}">
              <a16:creationId xmlns:a16="http://schemas.microsoft.com/office/drawing/2014/main" id="{00000000-0008-0000-0F00-00000E020000}"/>
            </a:ext>
          </a:extLst>
        </xdr:cNvPr>
        <xdr:cNvSpPr/>
      </xdr:nvSpPr>
      <xdr:spPr>
        <a:xfrm>
          <a:off x="12573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50/62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50</xdr:row>
      <xdr:rowOff>88900</xdr:rowOff>
    </xdr:from>
    <xdr:to>
      <xdr:col>79</xdr:col>
      <xdr:colOff>63500</xdr:colOff>
      <xdr:row>52</xdr:row>
      <xdr:rowOff>0</xdr:rowOff>
    </xdr:to>
    <xdr:sp macro="" textlink="">
      <xdr:nvSpPr>
        <xdr:cNvPr id="527" name="正方形/長方形 526">
          <a:extLst>
            <a:ext uri="{FF2B5EF4-FFF2-40B4-BE49-F238E27FC236}">
              <a16:creationId xmlns:a16="http://schemas.microsoft.com/office/drawing/2014/main" id="{00000000-0008-0000-0F00-00000F020000}"/>
            </a:ext>
          </a:extLst>
        </xdr:cNvPr>
        <xdr:cNvSpPr/>
      </xdr:nvSpPr>
      <xdr:spPr>
        <a:xfrm>
          <a:off x="13589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51</xdr:row>
      <xdr:rowOff>120650</xdr:rowOff>
    </xdr:from>
    <xdr:to>
      <xdr:col>79</xdr:col>
      <xdr:colOff>63500</xdr:colOff>
      <xdr:row>53</xdr:row>
      <xdr:rowOff>31750</xdr:rowOff>
    </xdr:to>
    <xdr:sp macro="" textlink="">
      <xdr:nvSpPr>
        <xdr:cNvPr id="528" name="正方形/長方形 527">
          <a:extLst>
            <a:ext uri="{FF2B5EF4-FFF2-40B4-BE49-F238E27FC236}">
              <a16:creationId xmlns:a16="http://schemas.microsoft.com/office/drawing/2014/main" id="{00000000-0008-0000-0F00-000010020000}"/>
            </a:ext>
          </a:extLst>
        </xdr:cNvPr>
        <xdr:cNvSpPr/>
      </xdr:nvSpPr>
      <xdr:spPr>
        <a:xfrm>
          <a:off x="13589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50</xdr:row>
      <xdr:rowOff>88900</xdr:rowOff>
    </xdr:from>
    <xdr:to>
      <xdr:col>85</xdr:col>
      <xdr:colOff>63500</xdr:colOff>
      <xdr:row>52</xdr:row>
      <xdr:rowOff>0</xdr:rowOff>
    </xdr:to>
    <xdr:sp macro="" textlink="">
      <xdr:nvSpPr>
        <xdr:cNvPr id="529" name="正方形/長方形 528">
          <a:extLst>
            <a:ext uri="{FF2B5EF4-FFF2-40B4-BE49-F238E27FC236}">
              <a16:creationId xmlns:a16="http://schemas.microsoft.com/office/drawing/2014/main" id="{00000000-0008-0000-0F00-000011020000}"/>
            </a:ext>
          </a:extLst>
        </xdr:cNvPr>
        <xdr:cNvSpPr/>
      </xdr:nvSpPr>
      <xdr:spPr>
        <a:xfrm>
          <a:off x="14732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51</xdr:row>
      <xdr:rowOff>120650</xdr:rowOff>
    </xdr:from>
    <xdr:to>
      <xdr:col>85</xdr:col>
      <xdr:colOff>63500</xdr:colOff>
      <xdr:row>53</xdr:row>
      <xdr:rowOff>31750</xdr:rowOff>
    </xdr:to>
    <xdr:sp macro="" textlink="">
      <xdr:nvSpPr>
        <xdr:cNvPr id="530" name="正方形/長方形 529">
          <a:extLst>
            <a:ext uri="{FF2B5EF4-FFF2-40B4-BE49-F238E27FC236}">
              <a16:creationId xmlns:a16="http://schemas.microsoft.com/office/drawing/2014/main" id="{00000000-0008-0000-0F00-000012020000}"/>
            </a:ext>
          </a:extLst>
        </xdr:cNvPr>
        <xdr:cNvSpPr/>
      </xdr:nvSpPr>
      <xdr:spPr>
        <a:xfrm>
          <a:off x="14732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53</xdr:row>
      <xdr:rowOff>57150</xdr:rowOff>
    </xdr:from>
    <xdr:to>
      <xdr:col>90</xdr:col>
      <xdr:colOff>25400</xdr:colOff>
      <xdr:row>66</xdr:row>
      <xdr:rowOff>114300</xdr:rowOff>
    </xdr:to>
    <xdr:sp macro="" textlink="">
      <xdr:nvSpPr>
        <xdr:cNvPr id="531" name="正方形/長方形 530">
          <a:extLst>
            <a:ext uri="{FF2B5EF4-FFF2-40B4-BE49-F238E27FC236}">
              <a16:creationId xmlns:a16="http://schemas.microsoft.com/office/drawing/2014/main" id="{00000000-0008-0000-0F00-000013020000}"/>
            </a:ext>
          </a:extLst>
        </xdr:cNvPr>
        <xdr:cNvSpPr/>
      </xdr:nvSpPr>
      <xdr:spPr>
        <a:xfrm>
          <a:off x="12446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52</xdr:row>
      <xdr:rowOff>38100</xdr:rowOff>
    </xdr:from>
    <xdr:ext cx="298543" cy="225703"/>
    <xdr:sp macro="" textlink="">
      <xdr:nvSpPr>
        <xdr:cNvPr id="532" name="テキスト ボックス 531">
          <a:extLst>
            <a:ext uri="{FF2B5EF4-FFF2-40B4-BE49-F238E27FC236}">
              <a16:creationId xmlns:a16="http://schemas.microsoft.com/office/drawing/2014/main" id="{00000000-0008-0000-0F00-000014020000}"/>
            </a:ext>
          </a:extLst>
        </xdr:cNvPr>
        <xdr:cNvSpPr txBox="1"/>
      </xdr:nvSpPr>
      <xdr:spPr>
        <a:xfrm>
          <a:off x="12407900" y="895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66</xdr:row>
      <xdr:rowOff>114300</xdr:rowOff>
    </xdr:from>
    <xdr:to>
      <xdr:col>89</xdr:col>
      <xdr:colOff>177800</xdr:colOff>
      <xdr:row>66</xdr:row>
      <xdr:rowOff>114300</xdr:rowOff>
    </xdr:to>
    <xdr:cxnSp macro="">
      <xdr:nvCxnSpPr>
        <xdr:cNvPr id="533" name="直線コネクタ 532">
          <a:extLst>
            <a:ext uri="{FF2B5EF4-FFF2-40B4-BE49-F238E27FC236}">
              <a16:creationId xmlns:a16="http://schemas.microsoft.com/office/drawing/2014/main" id="{00000000-0008-0000-0F00-000015020000}"/>
            </a:ext>
          </a:extLst>
        </xdr:cNvPr>
        <xdr:cNvCxnSpPr/>
      </xdr:nvCxnSpPr>
      <xdr:spPr>
        <a:xfrm>
          <a:off x="12446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64</xdr:row>
      <xdr:rowOff>130628</xdr:rowOff>
    </xdr:from>
    <xdr:to>
      <xdr:col>89</xdr:col>
      <xdr:colOff>177800</xdr:colOff>
      <xdr:row>64</xdr:row>
      <xdr:rowOff>130628</xdr:rowOff>
    </xdr:to>
    <xdr:cxnSp macro="">
      <xdr:nvCxnSpPr>
        <xdr:cNvPr id="534" name="直線コネクタ 533">
          <a:extLst>
            <a:ext uri="{FF2B5EF4-FFF2-40B4-BE49-F238E27FC236}">
              <a16:creationId xmlns:a16="http://schemas.microsoft.com/office/drawing/2014/main" id="{00000000-0008-0000-0F00-000016020000}"/>
            </a:ext>
          </a:extLst>
        </xdr:cNvPr>
        <xdr:cNvCxnSpPr/>
      </xdr:nvCxnSpPr>
      <xdr:spPr>
        <a:xfrm>
          <a:off x="12446000" y="11103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63</xdr:row>
      <xdr:rowOff>159855</xdr:rowOff>
    </xdr:from>
    <xdr:ext cx="338939" cy="259045"/>
    <xdr:sp macro="" textlink="">
      <xdr:nvSpPr>
        <xdr:cNvPr id="535" name="テキスト ボックス 534">
          <a:extLst>
            <a:ext uri="{FF2B5EF4-FFF2-40B4-BE49-F238E27FC236}">
              <a16:creationId xmlns:a16="http://schemas.microsoft.com/office/drawing/2014/main" id="{00000000-0008-0000-0F00-000017020000}"/>
            </a:ext>
          </a:extLst>
        </xdr:cNvPr>
        <xdr:cNvSpPr txBox="1"/>
      </xdr:nvSpPr>
      <xdr:spPr>
        <a:xfrm>
          <a:off x="12107061" y="10961205"/>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62</xdr:row>
      <xdr:rowOff>146957</xdr:rowOff>
    </xdr:from>
    <xdr:to>
      <xdr:col>89</xdr:col>
      <xdr:colOff>177800</xdr:colOff>
      <xdr:row>62</xdr:row>
      <xdr:rowOff>146957</xdr:rowOff>
    </xdr:to>
    <xdr:cxnSp macro="">
      <xdr:nvCxnSpPr>
        <xdr:cNvPr id="536" name="直線コネクタ 535">
          <a:extLst>
            <a:ext uri="{FF2B5EF4-FFF2-40B4-BE49-F238E27FC236}">
              <a16:creationId xmlns:a16="http://schemas.microsoft.com/office/drawing/2014/main" id="{00000000-0008-0000-0F00-000018020000}"/>
            </a:ext>
          </a:extLst>
        </xdr:cNvPr>
        <xdr:cNvCxnSpPr/>
      </xdr:nvCxnSpPr>
      <xdr:spPr>
        <a:xfrm>
          <a:off x="12446000" y="1077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62</xdr:row>
      <xdr:rowOff>4734</xdr:rowOff>
    </xdr:from>
    <xdr:ext cx="403059" cy="259045"/>
    <xdr:sp macro="" textlink="">
      <xdr:nvSpPr>
        <xdr:cNvPr id="537" name="テキスト ボックス 536">
          <a:extLst>
            <a:ext uri="{FF2B5EF4-FFF2-40B4-BE49-F238E27FC236}">
              <a16:creationId xmlns:a16="http://schemas.microsoft.com/office/drawing/2014/main" id="{00000000-0008-0000-0F00-000019020000}"/>
            </a:ext>
          </a:extLst>
        </xdr:cNvPr>
        <xdr:cNvSpPr txBox="1"/>
      </xdr:nvSpPr>
      <xdr:spPr>
        <a:xfrm>
          <a:off x="12042941" y="1063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60</xdr:row>
      <xdr:rowOff>163285</xdr:rowOff>
    </xdr:from>
    <xdr:to>
      <xdr:col>89</xdr:col>
      <xdr:colOff>177800</xdr:colOff>
      <xdr:row>60</xdr:row>
      <xdr:rowOff>163285</xdr:rowOff>
    </xdr:to>
    <xdr:cxnSp macro="">
      <xdr:nvCxnSpPr>
        <xdr:cNvPr id="538" name="直線コネクタ 537">
          <a:extLst>
            <a:ext uri="{FF2B5EF4-FFF2-40B4-BE49-F238E27FC236}">
              <a16:creationId xmlns:a16="http://schemas.microsoft.com/office/drawing/2014/main" id="{00000000-0008-0000-0F00-00001A020000}"/>
            </a:ext>
          </a:extLst>
        </xdr:cNvPr>
        <xdr:cNvCxnSpPr/>
      </xdr:nvCxnSpPr>
      <xdr:spPr>
        <a:xfrm>
          <a:off x="12446000" y="1045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60</xdr:row>
      <xdr:rowOff>21062</xdr:rowOff>
    </xdr:from>
    <xdr:ext cx="403059" cy="259045"/>
    <xdr:sp macro="" textlink="">
      <xdr:nvSpPr>
        <xdr:cNvPr id="539" name="テキスト ボックス 538">
          <a:extLst>
            <a:ext uri="{FF2B5EF4-FFF2-40B4-BE49-F238E27FC236}">
              <a16:creationId xmlns:a16="http://schemas.microsoft.com/office/drawing/2014/main" id="{00000000-0008-0000-0F00-00001B020000}"/>
            </a:ext>
          </a:extLst>
        </xdr:cNvPr>
        <xdr:cNvSpPr txBox="1"/>
      </xdr:nvSpPr>
      <xdr:spPr>
        <a:xfrm>
          <a:off x="12042941" y="1030806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59</xdr:row>
      <xdr:rowOff>8165</xdr:rowOff>
    </xdr:from>
    <xdr:to>
      <xdr:col>89</xdr:col>
      <xdr:colOff>177800</xdr:colOff>
      <xdr:row>59</xdr:row>
      <xdr:rowOff>8165</xdr:rowOff>
    </xdr:to>
    <xdr:cxnSp macro="">
      <xdr:nvCxnSpPr>
        <xdr:cNvPr id="540" name="直線コネクタ 539">
          <a:extLst>
            <a:ext uri="{FF2B5EF4-FFF2-40B4-BE49-F238E27FC236}">
              <a16:creationId xmlns:a16="http://schemas.microsoft.com/office/drawing/2014/main" id="{00000000-0008-0000-0F00-00001C020000}"/>
            </a:ext>
          </a:extLst>
        </xdr:cNvPr>
        <xdr:cNvCxnSpPr/>
      </xdr:nvCxnSpPr>
      <xdr:spPr>
        <a:xfrm>
          <a:off x="12446000" y="1012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58</xdr:row>
      <xdr:rowOff>37392</xdr:rowOff>
    </xdr:from>
    <xdr:ext cx="403059" cy="259045"/>
    <xdr:sp macro="" textlink="">
      <xdr:nvSpPr>
        <xdr:cNvPr id="541" name="テキスト ボックス 540">
          <a:extLst>
            <a:ext uri="{FF2B5EF4-FFF2-40B4-BE49-F238E27FC236}">
              <a16:creationId xmlns:a16="http://schemas.microsoft.com/office/drawing/2014/main" id="{00000000-0008-0000-0F00-00001D020000}"/>
            </a:ext>
          </a:extLst>
        </xdr:cNvPr>
        <xdr:cNvSpPr txBox="1"/>
      </xdr:nvSpPr>
      <xdr:spPr>
        <a:xfrm>
          <a:off x="12042941" y="9981492"/>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24493</xdr:rowOff>
    </xdr:from>
    <xdr:to>
      <xdr:col>89</xdr:col>
      <xdr:colOff>177800</xdr:colOff>
      <xdr:row>57</xdr:row>
      <xdr:rowOff>24493</xdr:rowOff>
    </xdr:to>
    <xdr:cxnSp macro="">
      <xdr:nvCxnSpPr>
        <xdr:cNvPr id="542" name="直線コネクタ 541">
          <a:extLst>
            <a:ext uri="{FF2B5EF4-FFF2-40B4-BE49-F238E27FC236}">
              <a16:creationId xmlns:a16="http://schemas.microsoft.com/office/drawing/2014/main" id="{00000000-0008-0000-0F00-00001E020000}"/>
            </a:ext>
          </a:extLst>
        </xdr:cNvPr>
        <xdr:cNvCxnSpPr/>
      </xdr:nvCxnSpPr>
      <xdr:spPr>
        <a:xfrm>
          <a:off x="12446000" y="979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56</xdr:row>
      <xdr:rowOff>53720</xdr:rowOff>
    </xdr:from>
    <xdr:ext cx="403059" cy="259045"/>
    <xdr:sp macro="" textlink="">
      <xdr:nvSpPr>
        <xdr:cNvPr id="543" name="テキスト ボックス 542">
          <a:extLst>
            <a:ext uri="{FF2B5EF4-FFF2-40B4-BE49-F238E27FC236}">
              <a16:creationId xmlns:a16="http://schemas.microsoft.com/office/drawing/2014/main" id="{00000000-0008-0000-0F00-00001F020000}"/>
            </a:ext>
          </a:extLst>
        </xdr:cNvPr>
        <xdr:cNvSpPr txBox="1"/>
      </xdr:nvSpPr>
      <xdr:spPr>
        <a:xfrm>
          <a:off x="12042941" y="965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55</xdr:row>
      <xdr:rowOff>40822</xdr:rowOff>
    </xdr:from>
    <xdr:to>
      <xdr:col>89</xdr:col>
      <xdr:colOff>177800</xdr:colOff>
      <xdr:row>55</xdr:row>
      <xdr:rowOff>40822</xdr:rowOff>
    </xdr:to>
    <xdr:cxnSp macro="">
      <xdr:nvCxnSpPr>
        <xdr:cNvPr id="544" name="直線コネクタ 543">
          <a:extLst>
            <a:ext uri="{FF2B5EF4-FFF2-40B4-BE49-F238E27FC236}">
              <a16:creationId xmlns:a16="http://schemas.microsoft.com/office/drawing/2014/main" id="{00000000-0008-0000-0F00-000020020000}"/>
            </a:ext>
          </a:extLst>
        </xdr:cNvPr>
        <xdr:cNvCxnSpPr/>
      </xdr:nvCxnSpPr>
      <xdr:spPr>
        <a:xfrm>
          <a:off x="12446000" y="947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54</xdr:row>
      <xdr:rowOff>70049</xdr:rowOff>
    </xdr:from>
    <xdr:ext cx="467179" cy="259045"/>
    <xdr:sp macro="" textlink="">
      <xdr:nvSpPr>
        <xdr:cNvPr id="545" name="テキスト ボックス 544">
          <a:extLst>
            <a:ext uri="{FF2B5EF4-FFF2-40B4-BE49-F238E27FC236}">
              <a16:creationId xmlns:a16="http://schemas.microsoft.com/office/drawing/2014/main" id="{00000000-0008-0000-0F00-000021020000}"/>
            </a:ext>
          </a:extLst>
        </xdr:cNvPr>
        <xdr:cNvSpPr txBox="1"/>
      </xdr:nvSpPr>
      <xdr:spPr>
        <a:xfrm>
          <a:off x="11978821" y="9328349"/>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89</xdr:col>
      <xdr:colOff>177800</xdr:colOff>
      <xdr:row>53</xdr:row>
      <xdr:rowOff>57150</xdr:rowOff>
    </xdr:to>
    <xdr:cxnSp macro="">
      <xdr:nvCxnSpPr>
        <xdr:cNvPr id="546" name="直線コネクタ 545">
          <a:extLst>
            <a:ext uri="{FF2B5EF4-FFF2-40B4-BE49-F238E27FC236}">
              <a16:creationId xmlns:a16="http://schemas.microsoft.com/office/drawing/2014/main" id="{00000000-0008-0000-0F00-000022020000}"/>
            </a:ext>
          </a:extLst>
        </xdr:cNvPr>
        <xdr:cNvCxnSpPr/>
      </xdr:nvCxnSpPr>
      <xdr:spPr>
        <a:xfrm>
          <a:off x="12446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52</xdr:row>
      <xdr:rowOff>86377</xdr:rowOff>
    </xdr:from>
    <xdr:ext cx="467179" cy="259045"/>
    <xdr:sp macro="" textlink="">
      <xdr:nvSpPr>
        <xdr:cNvPr id="547" name="テキスト ボックス 546">
          <a:extLst>
            <a:ext uri="{FF2B5EF4-FFF2-40B4-BE49-F238E27FC236}">
              <a16:creationId xmlns:a16="http://schemas.microsoft.com/office/drawing/2014/main" id="{00000000-0008-0000-0F00-000023020000}"/>
            </a:ext>
          </a:extLst>
        </xdr:cNvPr>
        <xdr:cNvSpPr txBox="1"/>
      </xdr:nvSpPr>
      <xdr:spPr>
        <a:xfrm>
          <a:off x="11978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53</xdr:row>
      <xdr:rowOff>57150</xdr:rowOff>
    </xdr:from>
    <xdr:to>
      <xdr:col>90</xdr:col>
      <xdr:colOff>25400</xdr:colOff>
      <xdr:row>66</xdr:row>
      <xdr:rowOff>114300</xdr:rowOff>
    </xdr:to>
    <xdr:sp macro="" textlink="">
      <xdr:nvSpPr>
        <xdr:cNvPr id="548" name="【保健センター・保健所】&#10;有形固定資産減価償却率グラフ枠">
          <a:extLst>
            <a:ext uri="{FF2B5EF4-FFF2-40B4-BE49-F238E27FC236}">
              <a16:creationId xmlns:a16="http://schemas.microsoft.com/office/drawing/2014/main" id="{00000000-0008-0000-0F00-000024020000}"/>
            </a:ext>
          </a:extLst>
        </xdr:cNvPr>
        <xdr:cNvSpPr/>
      </xdr:nvSpPr>
      <xdr:spPr>
        <a:xfrm>
          <a:off x="12446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55</xdr:row>
      <xdr:rowOff>96338</xdr:rowOff>
    </xdr:from>
    <xdr:to>
      <xdr:col>85</xdr:col>
      <xdr:colOff>126364</xdr:colOff>
      <xdr:row>63</xdr:row>
      <xdr:rowOff>150223</xdr:rowOff>
    </xdr:to>
    <xdr:cxnSp macro="">
      <xdr:nvCxnSpPr>
        <xdr:cNvPr id="549" name="直線コネクタ 548">
          <a:extLst>
            <a:ext uri="{FF2B5EF4-FFF2-40B4-BE49-F238E27FC236}">
              <a16:creationId xmlns:a16="http://schemas.microsoft.com/office/drawing/2014/main" id="{00000000-0008-0000-0F00-000025020000}"/>
            </a:ext>
          </a:extLst>
        </xdr:cNvPr>
        <xdr:cNvCxnSpPr/>
      </xdr:nvCxnSpPr>
      <xdr:spPr>
        <a:xfrm flipV="1">
          <a:off x="16318864" y="9526088"/>
          <a:ext cx="0" cy="14254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63</xdr:row>
      <xdr:rowOff>154050</xdr:rowOff>
    </xdr:from>
    <xdr:ext cx="340478" cy="259045"/>
    <xdr:sp macro="" textlink="">
      <xdr:nvSpPr>
        <xdr:cNvPr id="550" name="【保健センター・保健所】&#10;有形固定資産減価償却率最小値テキスト">
          <a:extLst>
            <a:ext uri="{FF2B5EF4-FFF2-40B4-BE49-F238E27FC236}">
              <a16:creationId xmlns:a16="http://schemas.microsoft.com/office/drawing/2014/main" id="{00000000-0008-0000-0F00-000026020000}"/>
            </a:ext>
          </a:extLst>
        </xdr:cNvPr>
        <xdr:cNvSpPr txBox="1"/>
      </xdr:nvSpPr>
      <xdr:spPr>
        <a:xfrm>
          <a:off x="16357600" y="10955400"/>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63</xdr:row>
      <xdr:rowOff>150223</xdr:rowOff>
    </xdr:from>
    <xdr:to>
      <xdr:col>86</xdr:col>
      <xdr:colOff>25400</xdr:colOff>
      <xdr:row>63</xdr:row>
      <xdr:rowOff>150223</xdr:rowOff>
    </xdr:to>
    <xdr:cxnSp macro="">
      <xdr:nvCxnSpPr>
        <xdr:cNvPr id="551" name="直線コネクタ 550">
          <a:extLst>
            <a:ext uri="{FF2B5EF4-FFF2-40B4-BE49-F238E27FC236}">
              <a16:creationId xmlns:a16="http://schemas.microsoft.com/office/drawing/2014/main" id="{00000000-0008-0000-0F00-000027020000}"/>
            </a:ext>
          </a:extLst>
        </xdr:cNvPr>
        <xdr:cNvCxnSpPr/>
      </xdr:nvCxnSpPr>
      <xdr:spPr>
        <a:xfrm>
          <a:off x="16230600" y="109515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54</xdr:row>
      <xdr:rowOff>43015</xdr:rowOff>
    </xdr:from>
    <xdr:ext cx="405111" cy="259045"/>
    <xdr:sp macro="" textlink="">
      <xdr:nvSpPr>
        <xdr:cNvPr id="552" name="【保健センター・保健所】&#10;有形固定資産減価償却率最大値テキスト">
          <a:extLst>
            <a:ext uri="{FF2B5EF4-FFF2-40B4-BE49-F238E27FC236}">
              <a16:creationId xmlns:a16="http://schemas.microsoft.com/office/drawing/2014/main" id="{00000000-0008-0000-0F00-000028020000}"/>
            </a:ext>
          </a:extLst>
        </xdr:cNvPr>
        <xdr:cNvSpPr txBox="1"/>
      </xdr:nvSpPr>
      <xdr:spPr>
        <a:xfrm>
          <a:off x="16357600" y="93013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55</xdr:row>
      <xdr:rowOff>96338</xdr:rowOff>
    </xdr:from>
    <xdr:to>
      <xdr:col>86</xdr:col>
      <xdr:colOff>25400</xdr:colOff>
      <xdr:row>55</xdr:row>
      <xdr:rowOff>96338</xdr:rowOff>
    </xdr:to>
    <xdr:cxnSp macro="">
      <xdr:nvCxnSpPr>
        <xdr:cNvPr id="553" name="直線コネクタ 552">
          <a:extLst>
            <a:ext uri="{FF2B5EF4-FFF2-40B4-BE49-F238E27FC236}">
              <a16:creationId xmlns:a16="http://schemas.microsoft.com/office/drawing/2014/main" id="{00000000-0008-0000-0F00-000029020000}"/>
            </a:ext>
          </a:extLst>
        </xdr:cNvPr>
        <xdr:cNvCxnSpPr/>
      </xdr:nvCxnSpPr>
      <xdr:spPr>
        <a:xfrm>
          <a:off x="16230600" y="95260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60</xdr:row>
      <xdr:rowOff>95811</xdr:rowOff>
    </xdr:from>
    <xdr:ext cx="405111" cy="259045"/>
    <xdr:sp macro="" textlink="">
      <xdr:nvSpPr>
        <xdr:cNvPr id="554" name="【保健センター・保健所】&#10;有形固定資産減価償却率平均値テキスト">
          <a:extLst>
            <a:ext uri="{FF2B5EF4-FFF2-40B4-BE49-F238E27FC236}">
              <a16:creationId xmlns:a16="http://schemas.microsoft.com/office/drawing/2014/main" id="{00000000-0008-0000-0F00-00002A020000}"/>
            </a:ext>
          </a:extLst>
        </xdr:cNvPr>
        <xdr:cNvSpPr txBox="1"/>
      </xdr:nvSpPr>
      <xdr:spPr>
        <a:xfrm>
          <a:off x="16357600" y="10382811"/>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117384</xdr:rowOff>
    </xdr:from>
    <xdr:to>
      <xdr:col>85</xdr:col>
      <xdr:colOff>177800</xdr:colOff>
      <xdr:row>61</xdr:row>
      <xdr:rowOff>47534</xdr:rowOff>
    </xdr:to>
    <xdr:sp macro="" textlink="">
      <xdr:nvSpPr>
        <xdr:cNvPr id="555" name="フローチャート: 判断 554">
          <a:extLst>
            <a:ext uri="{FF2B5EF4-FFF2-40B4-BE49-F238E27FC236}">
              <a16:creationId xmlns:a16="http://schemas.microsoft.com/office/drawing/2014/main" id="{00000000-0008-0000-0F00-00002B020000}"/>
            </a:ext>
          </a:extLst>
        </xdr:cNvPr>
        <xdr:cNvSpPr/>
      </xdr:nvSpPr>
      <xdr:spPr>
        <a:xfrm>
          <a:off x="16268700" y="104043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60</xdr:row>
      <xdr:rowOff>132080</xdr:rowOff>
    </xdr:from>
    <xdr:to>
      <xdr:col>81</xdr:col>
      <xdr:colOff>101600</xdr:colOff>
      <xdr:row>61</xdr:row>
      <xdr:rowOff>62230</xdr:rowOff>
    </xdr:to>
    <xdr:sp macro="" textlink="">
      <xdr:nvSpPr>
        <xdr:cNvPr id="556" name="フローチャート: 判断 555">
          <a:extLst>
            <a:ext uri="{FF2B5EF4-FFF2-40B4-BE49-F238E27FC236}">
              <a16:creationId xmlns:a16="http://schemas.microsoft.com/office/drawing/2014/main" id="{00000000-0008-0000-0F00-00002C020000}"/>
            </a:ext>
          </a:extLst>
        </xdr:cNvPr>
        <xdr:cNvSpPr/>
      </xdr:nvSpPr>
      <xdr:spPr>
        <a:xfrm>
          <a:off x="15430500" y="10419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60</xdr:row>
      <xdr:rowOff>140244</xdr:rowOff>
    </xdr:from>
    <xdr:to>
      <xdr:col>76</xdr:col>
      <xdr:colOff>165100</xdr:colOff>
      <xdr:row>61</xdr:row>
      <xdr:rowOff>70394</xdr:rowOff>
    </xdr:to>
    <xdr:sp macro="" textlink="">
      <xdr:nvSpPr>
        <xdr:cNvPr id="557" name="フローチャート: 判断 556">
          <a:extLst>
            <a:ext uri="{FF2B5EF4-FFF2-40B4-BE49-F238E27FC236}">
              <a16:creationId xmlns:a16="http://schemas.microsoft.com/office/drawing/2014/main" id="{00000000-0008-0000-0F00-00002D020000}"/>
            </a:ext>
          </a:extLst>
        </xdr:cNvPr>
        <xdr:cNvSpPr/>
      </xdr:nvSpPr>
      <xdr:spPr>
        <a:xfrm>
          <a:off x="14541500" y="10427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60</xdr:row>
      <xdr:rowOff>63500</xdr:rowOff>
    </xdr:from>
    <xdr:to>
      <xdr:col>72</xdr:col>
      <xdr:colOff>38100</xdr:colOff>
      <xdr:row>60</xdr:row>
      <xdr:rowOff>165100</xdr:rowOff>
    </xdr:to>
    <xdr:sp macro="" textlink="">
      <xdr:nvSpPr>
        <xdr:cNvPr id="558" name="フローチャート: 判断 557">
          <a:extLst>
            <a:ext uri="{FF2B5EF4-FFF2-40B4-BE49-F238E27FC236}">
              <a16:creationId xmlns:a16="http://schemas.microsoft.com/office/drawing/2014/main" id="{00000000-0008-0000-0F00-00002E020000}"/>
            </a:ext>
          </a:extLst>
        </xdr:cNvPr>
        <xdr:cNvSpPr/>
      </xdr:nvSpPr>
      <xdr:spPr>
        <a:xfrm>
          <a:off x="13652500" y="10350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66</xdr:row>
      <xdr:rowOff>111777</xdr:rowOff>
    </xdr:from>
    <xdr:ext cx="762000" cy="259045"/>
    <xdr:sp macro="" textlink="">
      <xdr:nvSpPr>
        <xdr:cNvPr id="559" name="テキスト ボックス 558">
          <a:extLst>
            <a:ext uri="{FF2B5EF4-FFF2-40B4-BE49-F238E27FC236}">
              <a16:creationId xmlns:a16="http://schemas.microsoft.com/office/drawing/2014/main" id="{00000000-0008-0000-0F00-00002F020000}"/>
            </a:ext>
          </a:extLst>
        </xdr:cNvPr>
        <xdr:cNvSpPr txBox="1"/>
      </xdr:nvSpPr>
      <xdr:spPr>
        <a:xfrm>
          <a:off x="16129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66</xdr:row>
      <xdr:rowOff>111777</xdr:rowOff>
    </xdr:from>
    <xdr:ext cx="762000" cy="259045"/>
    <xdr:sp macro="" textlink="">
      <xdr:nvSpPr>
        <xdr:cNvPr id="560" name="テキスト ボックス 559">
          <a:extLst>
            <a:ext uri="{FF2B5EF4-FFF2-40B4-BE49-F238E27FC236}">
              <a16:creationId xmlns:a16="http://schemas.microsoft.com/office/drawing/2014/main" id="{00000000-0008-0000-0F00-000030020000}"/>
            </a:ext>
          </a:extLst>
        </xdr:cNvPr>
        <xdr:cNvSpPr txBox="1"/>
      </xdr:nvSpPr>
      <xdr:spPr>
        <a:xfrm>
          <a:off x="15290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66</xdr:row>
      <xdr:rowOff>111777</xdr:rowOff>
    </xdr:from>
    <xdr:ext cx="762000" cy="259045"/>
    <xdr:sp macro="" textlink="">
      <xdr:nvSpPr>
        <xdr:cNvPr id="561" name="テキスト ボックス 560">
          <a:extLst>
            <a:ext uri="{FF2B5EF4-FFF2-40B4-BE49-F238E27FC236}">
              <a16:creationId xmlns:a16="http://schemas.microsoft.com/office/drawing/2014/main" id="{00000000-0008-0000-0F00-000031020000}"/>
            </a:ext>
          </a:extLst>
        </xdr:cNvPr>
        <xdr:cNvSpPr txBox="1"/>
      </xdr:nvSpPr>
      <xdr:spPr>
        <a:xfrm>
          <a:off x="14401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66</xdr:row>
      <xdr:rowOff>111777</xdr:rowOff>
    </xdr:from>
    <xdr:ext cx="762000" cy="259045"/>
    <xdr:sp macro="" textlink="">
      <xdr:nvSpPr>
        <xdr:cNvPr id="562" name="テキスト ボックス 561">
          <a:extLst>
            <a:ext uri="{FF2B5EF4-FFF2-40B4-BE49-F238E27FC236}">
              <a16:creationId xmlns:a16="http://schemas.microsoft.com/office/drawing/2014/main" id="{00000000-0008-0000-0F00-000032020000}"/>
            </a:ext>
          </a:extLst>
        </xdr:cNvPr>
        <xdr:cNvSpPr txBox="1"/>
      </xdr:nvSpPr>
      <xdr:spPr>
        <a:xfrm>
          <a:off x="1351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66</xdr:row>
      <xdr:rowOff>111777</xdr:rowOff>
    </xdr:from>
    <xdr:ext cx="762000" cy="259045"/>
    <xdr:sp macro="" textlink="">
      <xdr:nvSpPr>
        <xdr:cNvPr id="563" name="テキスト ボックス 562">
          <a:extLst>
            <a:ext uri="{FF2B5EF4-FFF2-40B4-BE49-F238E27FC236}">
              <a16:creationId xmlns:a16="http://schemas.microsoft.com/office/drawing/2014/main" id="{00000000-0008-0000-0F00-000033020000}"/>
            </a:ext>
          </a:extLst>
        </xdr:cNvPr>
        <xdr:cNvSpPr txBox="1"/>
      </xdr:nvSpPr>
      <xdr:spPr>
        <a:xfrm>
          <a:off x="1262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60</xdr:row>
      <xdr:rowOff>94524</xdr:rowOff>
    </xdr:from>
    <xdr:to>
      <xdr:col>85</xdr:col>
      <xdr:colOff>177800</xdr:colOff>
      <xdr:row>61</xdr:row>
      <xdr:rowOff>24674</xdr:rowOff>
    </xdr:to>
    <xdr:sp macro="" textlink="">
      <xdr:nvSpPr>
        <xdr:cNvPr id="564" name="楕円 563">
          <a:extLst>
            <a:ext uri="{FF2B5EF4-FFF2-40B4-BE49-F238E27FC236}">
              <a16:creationId xmlns:a16="http://schemas.microsoft.com/office/drawing/2014/main" id="{00000000-0008-0000-0F00-000034020000}"/>
            </a:ext>
          </a:extLst>
        </xdr:cNvPr>
        <xdr:cNvSpPr/>
      </xdr:nvSpPr>
      <xdr:spPr>
        <a:xfrm>
          <a:off x="16268700" y="10381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59</xdr:row>
      <xdr:rowOff>117401</xdr:rowOff>
    </xdr:from>
    <xdr:ext cx="405111" cy="259045"/>
    <xdr:sp macro="" textlink="">
      <xdr:nvSpPr>
        <xdr:cNvPr id="565" name="【保健センター・保健所】&#10;有形固定資産減価償却率該当値テキスト">
          <a:extLst>
            <a:ext uri="{FF2B5EF4-FFF2-40B4-BE49-F238E27FC236}">
              <a16:creationId xmlns:a16="http://schemas.microsoft.com/office/drawing/2014/main" id="{00000000-0008-0000-0F00-000035020000}"/>
            </a:ext>
          </a:extLst>
        </xdr:cNvPr>
        <xdr:cNvSpPr txBox="1"/>
      </xdr:nvSpPr>
      <xdr:spPr>
        <a:xfrm>
          <a:off x="16357600" y="1023295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60</xdr:row>
      <xdr:rowOff>127181</xdr:rowOff>
    </xdr:from>
    <xdr:to>
      <xdr:col>81</xdr:col>
      <xdr:colOff>101600</xdr:colOff>
      <xdr:row>61</xdr:row>
      <xdr:rowOff>57331</xdr:rowOff>
    </xdr:to>
    <xdr:sp macro="" textlink="">
      <xdr:nvSpPr>
        <xdr:cNvPr id="566" name="楕円 565">
          <a:extLst>
            <a:ext uri="{FF2B5EF4-FFF2-40B4-BE49-F238E27FC236}">
              <a16:creationId xmlns:a16="http://schemas.microsoft.com/office/drawing/2014/main" id="{00000000-0008-0000-0F00-000036020000}"/>
            </a:ext>
          </a:extLst>
        </xdr:cNvPr>
        <xdr:cNvSpPr/>
      </xdr:nvSpPr>
      <xdr:spPr>
        <a:xfrm>
          <a:off x="15430500" y="10414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60</xdr:row>
      <xdr:rowOff>145324</xdr:rowOff>
    </xdr:from>
    <xdr:to>
      <xdr:col>85</xdr:col>
      <xdr:colOff>127000</xdr:colOff>
      <xdr:row>61</xdr:row>
      <xdr:rowOff>6531</xdr:rowOff>
    </xdr:to>
    <xdr:cxnSp macro="">
      <xdr:nvCxnSpPr>
        <xdr:cNvPr id="567" name="直線コネクタ 566">
          <a:extLst>
            <a:ext uri="{FF2B5EF4-FFF2-40B4-BE49-F238E27FC236}">
              <a16:creationId xmlns:a16="http://schemas.microsoft.com/office/drawing/2014/main" id="{00000000-0008-0000-0F00-000037020000}"/>
            </a:ext>
          </a:extLst>
        </xdr:cNvPr>
        <xdr:cNvCxnSpPr/>
      </xdr:nvCxnSpPr>
      <xdr:spPr>
        <a:xfrm flipV="1">
          <a:off x="15481300" y="10432324"/>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59</xdr:row>
      <xdr:rowOff>153307</xdr:rowOff>
    </xdr:from>
    <xdr:to>
      <xdr:col>76</xdr:col>
      <xdr:colOff>165100</xdr:colOff>
      <xdr:row>60</xdr:row>
      <xdr:rowOff>83457</xdr:rowOff>
    </xdr:to>
    <xdr:sp macro="" textlink="">
      <xdr:nvSpPr>
        <xdr:cNvPr id="568" name="楕円 567">
          <a:extLst>
            <a:ext uri="{FF2B5EF4-FFF2-40B4-BE49-F238E27FC236}">
              <a16:creationId xmlns:a16="http://schemas.microsoft.com/office/drawing/2014/main" id="{00000000-0008-0000-0F00-000038020000}"/>
            </a:ext>
          </a:extLst>
        </xdr:cNvPr>
        <xdr:cNvSpPr/>
      </xdr:nvSpPr>
      <xdr:spPr>
        <a:xfrm>
          <a:off x="14541500" y="10268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60</xdr:row>
      <xdr:rowOff>32657</xdr:rowOff>
    </xdr:from>
    <xdr:to>
      <xdr:col>81</xdr:col>
      <xdr:colOff>50800</xdr:colOff>
      <xdr:row>61</xdr:row>
      <xdr:rowOff>6531</xdr:rowOff>
    </xdr:to>
    <xdr:cxnSp macro="">
      <xdr:nvCxnSpPr>
        <xdr:cNvPr id="569" name="直線コネクタ 568">
          <a:extLst>
            <a:ext uri="{FF2B5EF4-FFF2-40B4-BE49-F238E27FC236}">
              <a16:creationId xmlns:a16="http://schemas.microsoft.com/office/drawing/2014/main" id="{00000000-0008-0000-0F00-000039020000}"/>
            </a:ext>
          </a:extLst>
        </xdr:cNvPr>
        <xdr:cNvCxnSpPr/>
      </xdr:nvCxnSpPr>
      <xdr:spPr>
        <a:xfrm>
          <a:off x="14592300" y="10319657"/>
          <a:ext cx="889000" cy="1453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61</xdr:row>
      <xdr:rowOff>53357</xdr:rowOff>
    </xdr:from>
    <xdr:ext cx="405111" cy="259045"/>
    <xdr:sp macro="" textlink="">
      <xdr:nvSpPr>
        <xdr:cNvPr id="570" name="n_1aveValue【保健センター・保健所】&#10;有形固定資産減価償却率">
          <a:extLst>
            <a:ext uri="{FF2B5EF4-FFF2-40B4-BE49-F238E27FC236}">
              <a16:creationId xmlns:a16="http://schemas.microsoft.com/office/drawing/2014/main" id="{00000000-0008-0000-0F00-00003A020000}"/>
            </a:ext>
          </a:extLst>
        </xdr:cNvPr>
        <xdr:cNvSpPr txBox="1"/>
      </xdr:nvSpPr>
      <xdr:spPr>
        <a:xfrm>
          <a:off x="15266044" y="1051180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61</xdr:row>
      <xdr:rowOff>61521</xdr:rowOff>
    </xdr:from>
    <xdr:ext cx="405111" cy="259045"/>
    <xdr:sp macro="" textlink="">
      <xdr:nvSpPr>
        <xdr:cNvPr id="571" name="n_2aveValue【保健センター・保健所】&#10;有形固定資産減価償却率">
          <a:extLst>
            <a:ext uri="{FF2B5EF4-FFF2-40B4-BE49-F238E27FC236}">
              <a16:creationId xmlns:a16="http://schemas.microsoft.com/office/drawing/2014/main" id="{00000000-0008-0000-0F00-00003B020000}"/>
            </a:ext>
          </a:extLst>
        </xdr:cNvPr>
        <xdr:cNvSpPr txBox="1"/>
      </xdr:nvSpPr>
      <xdr:spPr>
        <a:xfrm>
          <a:off x="14389744" y="105199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59</xdr:row>
      <xdr:rowOff>10177</xdr:rowOff>
    </xdr:from>
    <xdr:ext cx="405111" cy="259045"/>
    <xdr:sp macro="" textlink="">
      <xdr:nvSpPr>
        <xdr:cNvPr id="572" name="n_3aveValue【保健センター・保健所】&#10;有形固定資産減価償却率">
          <a:extLst>
            <a:ext uri="{FF2B5EF4-FFF2-40B4-BE49-F238E27FC236}">
              <a16:creationId xmlns:a16="http://schemas.microsoft.com/office/drawing/2014/main" id="{00000000-0008-0000-0F00-00003C020000}"/>
            </a:ext>
          </a:extLst>
        </xdr:cNvPr>
        <xdr:cNvSpPr txBox="1"/>
      </xdr:nvSpPr>
      <xdr:spPr>
        <a:xfrm>
          <a:off x="13500744" y="1012572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59</xdr:row>
      <xdr:rowOff>73858</xdr:rowOff>
    </xdr:from>
    <xdr:ext cx="405111" cy="259045"/>
    <xdr:sp macro="" textlink="">
      <xdr:nvSpPr>
        <xdr:cNvPr id="573" name="n_1mainValue【保健センター・保健所】&#10;有形固定資産減価償却率">
          <a:extLst>
            <a:ext uri="{FF2B5EF4-FFF2-40B4-BE49-F238E27FC236}">
              <a16:creationId xmlns:a16="http://schemas.microsoft.com/office/drawing/2014/main" id="{00000000-0008-0000-0F00-00003D020000}"/>
            </a:ext>
          </a:extLst>
        </xdr:cNvPr>
        <xdr:cNvSpPr txBox="1"/>
      </xdr:nvSpPr>
      <xdr:spPr>
        <a:xfrm>
          <a:off x="15266044" y="10189408"/>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58</xdr:row>
      <xdr:rowOff>99984</xdr:rowOff>
    </xdr:from>
    <xdr:ext cx="405111" cy="259045"/>
    <xdr:sp macro="" textlink="">
      <xdr:nvSpPr>
        <xdr:cNvPr id="574" name="n_2mainValue【保健センター・保健所】&#10;有形固定資産減価償却率">
          <a:extLst>
            <a:ext uri="{FF2B5EF4-FFF2-40B4-BE49-F238E27FC236}">
              <a16:creationId xmlns:a16="http://schemas.microsoft.com/office/drawing/2014/main" id="{00000000-0008-0000-0F00-00003E020000}"/>
            </a:ext>
          </a:extLst>
        </xdr:cNvPr>
        <xdr:cNvSpPr txBox="1"/>
      </xdr:nvSpPr>
      <xdr:spPr>
        <a:xfrm>
          <a:off x="14389744" y="1004408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46</xdr:row>
      <xdr:rowOff>114300</xdr:rowOff>
    </xdr:from>
    <xdr:to>
      <xdr:col>120</xdr:col>
      <xdr:colOff>152400</xdr:colOff>
      <xdr:row>50</xdr:row>
      <xdr:rowOff>63500</xdr:rowOff>
    </xdr:to>
    <xdr:sp macro="" textlink="">
      <xdr:nvSpPr>
        <xdr:cNvPr id="575" name="正方形/長方形 574">
          <a:extLst>
            <a:ext uri="{FF2B5EF4-FFF2-40B4-BE49-F238E27FC236}">
              <a16:creationId xmlns:a16="http://schemas.microsoft.com/office/drawing/2014/main" id="{00000000-0008-0000-0F00-00003F020000}"/>
            </a:ext>
          </a:extLst>
        </xdr:cNvPr>
        <xdr:cNvSpPr/>
      </xdr:nvSpPr>
      <xdr:spPr>
        <a:xfrm>
          <a:off x="18288000" y="800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保健センター・保健所</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50</xdr:row>
      <xdr:rowOff>88900</xdr:rowOff>
    </xdr:from>
    <xdr:to>
      <xdr:col>104</xdr:col>
      <xdr:colOff>127000</xdr:colOff>
      <xdr:row>52</xdr:row>
      <xdr:rowOff>0</xdr:rowOff>
    </xdr:to>
    <xdr:sp macro="" textlink="">
      <xdr:nvSpPr>
        <xdr:cNvPr id="576" name="正方形/長方形 575">
          <a:extLst>
            <a:ext uri="{FF2B5EF4-FFF2-40B4-BE49-F238E27FC236}">
              <a16:creationId xmlns:a16="http://schemas.microsoft.com/office/drawing/2014/main" id="{00000000-0008-0000-0F00-000040020000}"/>
            </a:ext>
          </a:extLst>
        </xdr:cNvPr>
        <xdr:cNvSpPr/>
      </xdr:nvSpPr>
      <xdr:spPr>
        <a:xfrm>
          <a:off x="18415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51</xdr:row>
      <xdr:rowOff>120650</xdr:rowOff>
    </xdr:from>
    <xdr:to>
      <xdr:col>104</xdr:col>
      <xdr:colOff>127000</xdr:colOff>
      <xdr:row>53</xdr:row>
      <xdr:rowOff>31750</xdr:rowOff>
    </xdr:to>
    <xdr:sp macro="" textlink="">
      <xdr:nvSpPr>
        <xdr:cNvPr id="577" name="正方形/長方形 576">
          <a:extLst>
            <a:ext uri="{FF2B5EF4-FFF2-40B4-BE49-F238E27FC236}">
              <a16:creationId xmlns:a16="http://schemas.microsoft.com/office/drawing/2014/main" id="{00000000-0008-0000-0F00-000041020000}"/>
            </a:ext>
          </a:extLst>
        </xdr:cNvPr>
        <xdr:cNvSpPr/>
      </xdr:nvSpPr>
      <xdr:spPr>
        <a:xfrm>
          <a:off x="18415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50</xdr:row>
      <xdr:rowOff>88900</xdr:rowOff>
    </xdr:from>
    <xdr:to>
      <xdr:col>110</xdr:col>
      <xdr:colOff>0</xdr:colOff>
      <xdr:row>52</xdr:row>
      <xdr:rowOff>0</xdr:rowOff>
    </xdr:to>
    <xdr:sp macro="" textlink="">
      <xdr:nvSpPr>
        <xdr:cNvPr id="578" name="正方形/長方形 577">
          <a:extLst>
            <a:ext uri="{FF2B5EF4-FFF2-40B4-BE49-F238E27FC236}">
              <a16:creationId xmlns:a16="http://schemas.microsoft.com/office/drawing/2014/main" id="{00000000-0008-0000-0F00-000042020000}"/>
            </a:ext>
          </a:extLst>
        </xdr:cNvPr>
        <xdr:cNvSpPr/>
      </xdr:nvSpPr>
      <xdr:spPr>
        <a:xfrm>
          <a:off x="19431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51</xdr:row>
      <xdr:rowOff>120650</xdr:rowOff>
    </xdr:from>
    <xdr:to>
      <xdr:col>110</xdr:col>
      <xdr:colOff>0</xdr:colOff>
      <xdr:row>53</xdr:row>
      <xdr:rowOff>31750</xdr:rowOff>
    </xdr:to>
    <xdr:sp macro="" textlink="">
      <xdr:nvSpPr>
        <xdr:cNvPr id="579" name="正方形/長方形 578">
          <a:extLst>
            <a:ext uri="{FF2B5EF4-FFF2-40B4-BE49-F238E27FC236}">
              <a16:creationId xmlns:a16="http://schemas.microsoft.com/office/drawing/2014/main" id="{00000000-0008-0000-0F00-000043020000}"/>
            </a:ext>
          </a:extLst>
        </xdr:cNvPr>
        <xdr:cNvSpPr/>
      </xdr:nvSpPr>
      <xdr:spPr>
        <a:xfrm>
          <a:off x="19431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0.032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50</xdr:row>
      <xdr:rowOff>88900</xdr:rowOff>
    </xdr:from>
    <xdr:to>
      <xdr:col>116</xdr:col>
      <xdr:colOff>0</xdr:colOff>
      <xdr:row>52</xdr:row>
      <xdr:rowOff>0</xdr:rowOff>
    </xdr:to>
    <xdr:sp macro="" textlink="">
      <xdr:nvSpPr>
        <xdr:cNvPr id="580" name="正方形/長方形 579">
          <a:extLst>
            <a:ext uri="{FF2B5EF4-FFF2-40B4-BE49-F238E27FC236}">
              <a16:creationId xmlns:a16="http://schemas.microsoft.com/office/drawing/2014/main" id="{00000000-0008-0000-0F00-000044020000}"/>
            </a:ext>
          </a:extLst>
        </xdr:cNvPr>
        <xdr:cNvSpPr/>
      </xdr:nvSpPr>
      <xdr:spPr>
        <a:xfrm>
          <a:off x="20574000" y="866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51</xdr:row>
      <xdr:rowOff>120650</xdr:rowOff>
    </xdr:from>
    <xdr:to>
      <xdr:col>116</xdr:col>
      <xdr:colOff>0</xdr:colOff>
      <xdr:row>53</xdr:row>
      <xdr:rowOff>31750</xdr:rowOff>
    </xdr:to>
    <xdr:sp macro="" textlink="">
      <xdr:nvSpPr>
        <xdr:cNvPr id="581" name="正方形/長方形 580">
          <a:extLst>
            <a:ext uri="{FF2B5EF4-FFF2-40B4-BE49-F238E27FC236}">
              <a16:creationId xmlns:a16="http://schemas.microsoft.com/office/drawing/2014/main" id="{00000000-0008-0000-0F00-000045020000}"/>
            </a:ext>
          </a:extLst>
        </xdr:cNvPr>
        <xdr:cNvSpPr/>
      </xdr:nvSpPr>
      <xdr:spPr>
        <a:xfrm>
          <a:off x="20574000" y="886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53</xdr:row>
      <xdr:rowOff>57150</xdr:rowOff>
    </xdr:from>
    <xdr:to>
      <xdr:col>120</xdr:col>
      <xdr:colOff>152400</xdr:colOff>
      <xdr:row>66</xdr:row>
      <xdr:rowOff>114300</xdr:rowOff>
    </xdr:to>
    <xdr:sp macro="" textlink="">
      <xdr:nvSpPr>
        <xdr:cNvPr id="582" name="正方形/長方形 581">
          <a:extLst>
            <a:ext uri="{FF2B5EF4-FFF2-40B4-BE49-F238E27FC236}">
              <a16:creationId xmlns:a16="http://schemas.microsoft.com/office/drawing/2014/main" id="{00000000-0008-0000-0F00-000046020000}"/>
            </a:ext>
          </a:extLst>
        </xdr:cNvPr>
        <xdr:cNvSpPr/>
      </xdr:nvSpPr>
      <xdr:spPr>
        <a:xfrm>
          <a:off x="18288000" y="914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52</xdr:row>
      <xdr:rowOff>38100</xdr:rowOff>
    </xdr:from>
    <xdr:ext cx="349839" cy="225703"/>
    <xdr:sp macro="" textlink="">
      <xdr:nvSpPr>
        <xdr:cNvPr id="583" name="テキスト ボックス 582">
          <a:extLst>
            <a:ext uri="{FF2B5EF4-FFF2-40B4-BE49-F238E27FC236}">
              <a16:creationId xmlns:a16="http://schemas.microsoft.com/office/drawing/2014/main" id="{00000000-0008-0000-0F00-000047020000}"/>
            </a:ext>
          </a:extLst>
        </xdr:cNvPr>
        <xdr:cNvSpPr txBox="1"/>
      </xdr:nvSpPr>
      <xdr:spPr>
        <a:xfrm>
          <a:off x="18249900" y="895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66</xdr:row>
      <xdr:rowOff>114300</xdr:rowOff>
    </xdr:from>
    <xdr:to>
      <xdr:col>120</xdr:col>
      <xdr:colOff>114300</xdr:colOff>
      <xdr:row>66</xdr:row>
      <xdr:rowOff>114300</xdr:rowOff>
    </xdr:to>
    <xdr:cxnSp macro="">
      <xdr:nvCxnSpPr>
        <xdr:cNvPr id="584" name="直線コネクタ 583">
          <a:extLst>
            <a:ext uri="{FF2B5EF4-FFF2-40B4-BE49-F238E27FC236}">
              <a16:creationId xmlns:a16="http://schemas.microsoft.com/office/drawing/2014/main" id="{00000000-0008-0000-0F00-000048020000}"/>
            </a:ext>
          </a:extLst>
        </xdr:cNvPr>
        <xdr:cNvCxnSpPr/>
      </xdr:nvCxnSpPr>
      <xdr:spPr>
        <a:xfrm>
          <a:off x="18288000" y="1143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64</xdr:row>
      <xdr:rowOff>0</xdr:rowOff>
    </xdr:from>
    <xdr:to>
      <xdr:col>120</xdr:col>
      <xdr:colOff>114300</xdr:colOff>
      <xdr:row>64</xdr:row>
      <xdr:rowOff>0</xdr:rowOff>
    </xdr:to>
    <xdr:cxnSp macro="">
      <xdr:nvCxnSpPr>
        <xdr:cNvPr id="585" name="直線コネクタ 584">
          <a:extLst>
            <a:ext uri="{FF2B5EF4-FFF2-40B4-BE49-F238E27FC236}">
              <a16:creationId xmlns:a16="http://schemas.microsoft.com/office/drawing/2014/main" id="{00000000-0008-0000-0F00-000049020000}"/>
            </a:ext>
          </a:extLst>
        </xdr:cNvPr>
        <xdr:cNvCxnSpPr/>
      </xdr:nvCxnSpPr>
      <xdr:spPr>
        <a:xfrm>
          <a:off x="18288000" y="1097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63</xdr:row>
      <xdr:rowOff>29227</xdr:rowOff>
    </xdr:from>
    <xdr:ext cx="467179" cy="259045"/>
    <xdr:sp macro="" textlink="">
      <xdr:nvSpPr>
        <xdr:cNvPr id="586" name="テキスト ボックス 585">
          <a:extLst>
            <a:ext uri="{FF2B5EF4-FFF2-40B4-BE49-F238E27FC236}">
              <a16:creationId xmlns:a16="http://schemas.microsoft.com/office/drawing/2014/main" id="{00000000-0008-0000-0F00-00004A020000}"/>
            </a:ext>
          </a:extLst>
        </xdr:cNvPr>
        <xdr:cNvSpPr txBox="1"/>
      </xdr:nvSpPr>
      <xdr:spPr>
        <a:xfrm>
          <a:off x="17820821" y="1083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57150</xdr:rowOff>
    </xdr:from>
    <xdr:to>
      <xdr:col>120</xdr:col>
      <xdr:colOff>114300</xdr:colOff>
      <xdr:row>61</xdr:row>
      <xdr:rowOff>57150</xdr:rowOff>
    </xdr:to>
    <xdr:cxnSp macro="">
      <xdr:nvCxnSpPr>
        <xdr:cNvPr id="587" name="直線コネクタ 586">
          <a:extLst>
            <a:ext uri="{FF2B5EF4-FFF2-40B4-BE49-F238E27FC236}">
              <a16:creationId xmlns:a16="http://schemas.microsoft.com/office/drawing/2014/main" id="{00000000-0008-0000-0F00-00004B020000}"/>
            </a:ext>
          </a:extLst>
        </xdr:cNvPr>
        <xdr:cNvCxnSpPr/>
      </xdr:nvCxnSpPr>
      <xdr:spPr>
        <a:xfrm>
          <a:off x="18288000" y="1051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60</xdr:row>
      <xdr:rowOff>86377</xdr:rowOff>
    </xdr:from>
    <xdr:ext cx="467179" cy="259045"/>
    <xdr:sp macro="" textlink="">
      <xdr:nvSpPr>
        <xdr:cNvPr id="588" name="テキスト ボックス 587">
          <a:extLst>
            <a:ext uri="{FF2B5EF4-FFF2-40B4-BE49-F238E27FC236}">
              <a16:creationId xmlns:a16="http://schemas.microsoft.com/office/drawing/2014/main" id="{00000000-0008-0000-0F00-00004C020000}"/>
            </a:ext>
          </a:extLst>
        </xdr:cNvPr>
        <xdr:cNvSpPr txBox="1"/>
      </xdr:nvSpPr>
      <xdr:spPr>
        <a:xfrm>
          <a:off x="17820821" y="1037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58</xdr:row>
      <xdr:rowOff>114300</xdr:rowOff>
    </xdr:from>
    <xdr:to>
      <xdr:col>120</xdr:col>
      <xdr:colOff>114300</xdr:colOff>
      <xdr:row>58</xdr:row>
      <xdr:rowOff>114300</xdr:rowOff>
    </xdr:to>
    <xdr:cxnSp macro="">
      <xdr:nvCxnSpPr>
        <xdr:cNvPr id="589" name="直線コネクタ 588">
          <a:extLst>
            <a:ext uri="{FF2B5EF4-FFF2-40B4-BE49-F238E27FC236}">
              <a16:creationId xmlns:a16="http://schemas.microsoft.com/office/drawing/2014/main" id="{00000000-0008-0000-0F00-00004D020000}"/>
            </a:ext>
          </a:extLst>
        </xdr:cNvPr>
        <xdr:cNvCxnSpPr/>
      </xdr:nvCxnSpPr>
      <xdr:spPr>
        <a:xfrm>
          <a:off x="18288000" y="1005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57</xdr:row>
      <xdr:rowOff>143527</xdr:rowOff>
    </xdr:from>
    <xdr:ext cx="467179" cy="259045"/>
    <xdr:sp macro="" textlink="">
      <xdr:nvSpPr>
        <xdr:cNvPr id="590" name="テキスト ボックス 589">
          <a:extLst>
            <a:ext uri="{FF2B5EF4-FFF2-40B4-BE49-F238E27FC236}">
              <a16:creationId xmlns:a16="http://schemas.microsoft.com/office/drawing/2014/main" id="{00000000-0008-0000-0F00-00004E020000}"/>
            </a:ext>
          </a:extLst>
        </xdr:cNvPr>
        <xdr:cNvSpPr txBox="1"/>
      </xdr:nvSpPr>
      <xdr:spPr>
        <a:xfrm>
          <a:off x="17820821" y="991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56</xdr:row>
      <xdr:rowOff>0</xdr:rowOff>
    </xdr:from>
    <xdr:to>
      <xdr:col>120</xdr:col>
      <xdr:colOff>114300</xdr:colOff>
      <xdr:row>56</xdr:row>
      <xdr:rowOff>0</xdr:rowOff>
    </xdr:to>
    <xdr:cxnSp macro="">
      <xdr:nvCxnSpPr>
        <xdr:cNvPr id="591" name="直線コネクタ 590">
          <a:extLst>
            <a:ext uri="{FF2B5EF4-FFF2-40B4-BE49-F238E27FC236}">
              <a16:creationId xmlns:a16="http://schemas.microsoft.com/office/drawing/2014/main" id="{00000000-0008-0000-0F00-00004F020000}"/>
            </a:ext>
          </a:extLst>
        </xdr:cNvPr>
        <xdr:cNvCxnSpPr/>
      </xdr:nvCxnSpPr>
      <xdr:spPr>
        <a:xfrm>
          <a:off x="18288000" y="960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55</xdr:row>
      <xdr:rowOff>29227</xdr:rowOff>
    </xdr:from>
    <xdr:ext cx="467179" cy="259045"/>
    <xdr:sp macro="" textlink="">
      <xdr:nvSpPr>
        <xdr:cNvPr id="592" name="テキスト ボックス 591">
          <a:extLst>
            <a:ext uri="{FF2B5EF4-FFF2-40B4-BE49-F238E27FC236}">
              <a16:creationId xmlns:a16="http://schemas.microsoft.com/office/drawing/2014/main" id="{00000000-0008-0000-0F00-000050020000}"/>
            </a:ext>
          </a:extLst>
        </xdr:cNvPr>
        <xdr:cNvSpPr txBox="1"/>
      </xdr:nvSpPr>
      <xdr:spPr>
        <a:xfrm>
          <a:off x="17820821" y="945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114300</xdr:colOff>
      <xdr:row>53</xdr:row>
      <xdr:rowOff>57150</xdr:rowOff>
    </xdr:to>
    <xdr:cxnSp macro="">
      <xdr:nvCxnSpPr>
        <xdr:cNvPr id="593" name="直線コネクタ 592">
          <a:extLst>
            <a:ext uri="{FF2B5EF4-FFF2-40B4-BE49-F238E27FC236}">
              <a16:creationId xmlns:a16="http://schemas.microsoft.com/office/drawing/2014/main" id="{00000000-0008-0000-0F00-000051020000}"/>
            </a:ext>
          </a:extLst>
        </xdr:cNvPr>
        <xdr:cNvCxnSpPr/>
      </xdr:nvCxnSpPr>
      <xdr:spPr>
        <a:xfrm>
          <a:off x="18288000" y="914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52</xdr:row>
      <xdr:rowOff>86377</xdr:rowOff>
    </xdr:from>
    <xdr:ext cx="467179" cy="259045"/>
    <xdr:sp macro="" textlink="">
      <xdr:nvSpPr>
        <xdr:cNvPr id="594" name="テキスト ボックス 593">
          <a:extLst>
            <a:ext uri="{FF2B5EF4-FFF2-40B4-BE49-F238E27FC236}">
              <a16:creationId xmlns:a16="http://schemas.microsoft.com/office/drawing/2014/main" id="{00000000-0008-0000-0F00-000052020000}"/>
            </a:ext>
          </a:extLst>
        </xdr:cNvPr>
        <xdr:cNvSpPr txBox="1"/>
      </xdr:nvSpPr>
      <xdr:spPr>
        <a:xfrm>
          <a:off x="17820821" y="900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57150</xdr:rowOff>
    </xdr:from>
    <xdr:to>
      <xdr:col>120</xdr:col>
      <xdr:colOff>152400</xdr:colOff>
      <xdr:row>66</xdr:row>
      <xdr:rowOff>114300</xdr:rowOff>
    </xdr:to>
    <xdr:sp macro="" textlink="">
      <xdr:nvSpPr>
        <xdr:cNvPr id="595" name="【保健センター・保健所】&#10;一人当たり面積グラフ枠">
          <a:extLst>
            <a:ext uri="{FF2B5EF4-FFF2-40B4-BE49-F238E27FC236}">
              <a16:creationId xmlns:a16="http://schemas.microsoft.com/office/drawing/2014/main" id="{00000000-0008-0000-0F00-000053020000}"/>
            </a:ext>
          </a:extLst>
        </xdr:cNvPr>
        <xdr:cNvSpPr/>
      </xdr:nvSpPr>
      <xdr:spPr>
        <a:xfrm>
          <a:off x="18288000" y="914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55</xdr:row>
      <xdr:rowOff>153162</xdr:rowOff>
    </xdr:from>
    <xdr:to>
      <xdr:col>116</xdr:col>
      <xdr:colOff>62864</xdr:colOff>
      <xdr:row>63</xdr:row>
      <xdr:rowOff>139446</xdr:rowOff>
    </xdr:to>
    <xdr:cxnSp macro="">
      <xdr:nvCxnSpPr>
        <xdr:cNvPr id="596" name="直線コネクタ 595">
          <a:extLst>
            <a:ext uri="{FF2B5EF4-FFF2-40B4-BE49-F238E27FC236}">
              <a16:creationId xmlns:a16="http://schemas.microsoft.com/office/drawing/2014/main" id="{00000000-0008-0000-0F00-000054020000}"/>
            </a:ext>
          </a:extLst>
        </xdr:cNvPr>
        <xdr:cNvCxnSpPr/>
      </xdr:nvCxnSpPr>
      <xdr:spPr>
        <a:xfrm flipV="1">
          <a:off x="22160864" y="9582912"/>
          <a:ext cx="0" cy="135788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63</xdr:row>
      <xdr:rowOff>143273</xdr:rowOff>
    </xdr:from>
    <xdr:ext cx="469744" cy="259045"/>
    <xdr:sp macro="" textlink="">
      <xdr:nvSpPr>
        <xdr:cNvPr id="597" name="【保健センター・保健所】&#10;一人当たり面積最小値テキスト">
          <a:extLst>
            <a:ext uri="{FF2B5EF4-FFF2-40B4-BE49-F238E27FC236}">
              <a16:creationId xmlns:a16="http://schemas.microsoft.com/office/drawing/2014/main" id="{00000000-0008-0000-0F00-000055020000}"/>
            </a:ext>
          </a:extLst>
        </xdr:cNvPr>
        <xdr:cNvSpPr txBox="1"/>
      </xdr:nvSpPr>
      <xdr:spPr>
        <a:xfrm>
          <a:off x="22199600" y="1094462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63</xdr:row>
      <xdr:rowOff>139446</xdr:rowOff>
    </xdr:from>
    <xdr:to>
      <xdr:col>116</xdr:col>
      <xdr:colOff>152400</xdr:colOff>
      <xdr:row>63</xdr:row>
      <xdr:rowOff>139446</xdr:rowOff>
    </xdr:to>
    <xdr:cxnSp macro="">
      <xdr:nvCxnSpPr>
        <xdr:cNvPr id="598" name="直線コネクタ 597">
          <a:extLst>
            <a:ext uri="{FF2B5EF4-FFF2-40B4-BE49-F238E27FC236}">
              <a16:creationId xmlns:a16="http://schemas.microsoft.com/office/drawing/2014/main" id="{00000000-0008-0000-0F00-000056020000}"/>
            </a:ext>
          </a:extLst>
        </xdr:cNvPr>
        <xdr:cNvCxnSpPr/>
      </xdr:nvCxnSpPr>
      <xdr:spPr>
        <a:xfrm>
          <a:off x="22072600" y="109407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54</xdr:row>
      <xdr:rowOff>99839</xdr:rowOff>
    </xdr:from>
    <xdr:ext cx="469744" cy="259045"/>
    <xdr:sp macro="" textlink="">
      <xdr:nvSpPr>
        <xdr:cNvPr id="599" name="【保健センター・保健所】&#10;一人当たり面積最大値テキスト">
          <a:extLst>
            <a:ext uri="{FF2B5EF4-FFF2-40B4-BE49-F238E27FC236}">
              <a16:creationId xmlns:a16="http://schemas.microsoft.com/office/drawing/2014/main" id="{00000000-0008-0000-0F00-000057020000}"/>
            </a:ext>
          </a:extLst>
        </xdr:cNvPr>
        <xdr:cNvSpPr txBox="1"/>
      </xdr:nvSpPr>
      <xdr:spPr>
        <a:xfrm>
          <a:off x="22199600" y="935813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55</xdr:row>
      <xdr:rowOff>153162</xdr:rowOff>
    </xdr:from>
    <xdr:to>
      <xdr:col>116</xdr:col>
      <xdr:colOff>152400</xdr:colOff>
      <xdr:row>55</xdr:row>
      <xdr:rowOff>153162</xdr:rowOff>
    </xdr:to>
    <xdr:cxnSp macro="">
      <xdr:nvCxnSpPr>
        <xdr:cNvPr id="600" name="直線コネクタ 599">
          <a:extLst>
            <a:ext uri="{FF2B5EF4-FFF2-40B4-BE49-F238E27FC236}">
              <a16:creationId xmlns:a16="http://schemas.microsoft.com/office/drawing/2014/main" id="{00000000-0008-0000-0F00-000058020000}"/>
            </a:ext>
          </a:extLst>
        </xdr:cNvPr>
        <xdr:cNvCxnSpPr/>
      </xdr:nvCxnSpPr>
      <xdr:spPr>
        <a:xfrm>
          <a:off x="22072600" y="95829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61</xdr:row>
      <xdr:rowOff>150385</xdr:rowOff>
    </xdr:from>
    <xdr:ext cx="469744" cy="259045"/>
    <xdr:sp macro="" textlink="">
      <xdr:nvSpPr>
        <xdr:cNvPr id="601" name="【保健センター・保健所】&#10;一人当たり面積平均値テキスト">
          <a:extLst>
            <a:ext uri="{FF2B5EF4-FFF2-40B4-BE49-F238E27FC236}">
              <a16:creationId xmlns:a16="http://schemas.microsoft.com/office/drawing/2014/main" id="{00000000-0008-0000-0F00-000059020000}"/>
            </a:ext>
          </a:extLst>
        </xdr:cNvPr>
        <xdr:cNvSpPr txBox="1"/>
      </xdr:nvSpPr>
      <xdr:spPr>
        <a:xfrm>
          <a:off x="22199600" y="1060883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127508</xdr:rowOff>
    </xdr:from>
    <xdr:to>
      <xdr:col>116</xdr:col>
      <xdr:colOff>114300</xdr:colOff>
      <xdr:row>63</xdr:row>
      <xdr:rowOff>57658</xdr:rowOff>
    </xdr:to>
    <xdr:sp macro="" textlink="">
      <xdr:nvSpPr>
        <xdr:cNvPr id="602" name="フローチャート: 判断 601">
          <a:extLst>
            <a:ext uri="{FF2B5EF4-FFF2-40B4-BE49-F238E27FC236}">
              <a16:creationId xmlns:a16="http://schemas.microsoft.com/office/drawing/2014/main" id="{00000000-0008-0000-0F00-00005A020000}"/>
            </a:ext>
          </a:extLst>
        </xdr:cNvPr>
        <xdr:cNvSpPr/>
      </xdr:nvSpPr>
      <xdr:spPr>
        <a:xfrm>
          <a:off x="22110700" y="10757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62</xdr:row>
      <xdr:rowOff>127508</xdr:rowOff>
    </xdr:from>
    <xdr:to>
      <xdr:col>112</xdr:col>
      <xdr:colOff>38100</xdr:colOff>
      <xdr:row>63</xdr:row>
      <xdr:rowOff>57658</xdr:rowOff>
    </xdr:to>
    <xdr:sp macro="" textlink="">
      <xdr:nvSpPr>
        <xdr:cNvPr id="603" name="フローチャート: 判断 602">
          <a:extLst>
            <a:ext uri="{FF2B5EF4-FFF2-40B4-BE49-F238E27FC236}">
              <a16:creationId xmlns:a16="http://schemas.microsoft.com/office/drawing/2014/main" id="{00000000-0008-0000-0F00-00005B020000}"/>
            </a:ext>
          </a:extLst>
        </xdr:cNvPr>
        <xdr:cNvSpPr/>
      </xdr:nvSpPr>
      <xdr:spPr>
        <a:xfrm>
          <a:off x="21272500" y="10757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62</xdr:row>
      <xdr:rowOff>127508</xdr:rowOff>
    </xdr:from>
    <xdr:to>
      <xdr:col>107</xdr:col>
      <xdr:colOff>101600</xdr:colOff>
      <xdr:row>63</xdr:row>
      <xdr:rowOff>57658</xdr:rowOff>
    </xdr:to>
    <xdr:sp macro="" textlink="">
      <xdr:nvSpPr>
        <xdr:cNvPr id="604" name="フローチャート: 判断 603">
          <a:extLst>
            <a:ext uri="{FF2B5EF4-FFF2-40B4-BE49-F238E27FC236}">
              <a16:creationId xmlns:a16="http://schemas.microsoft.com/office/drawing/2014/main" id="{00000000-0008-0000-0F00-00005C020000}"/>
            </a:ext>
          </a:extLst>
        </xdr:cNvPr>
        <xdr:cNvSpPr/>
      </xdr:nvSpPr>
      <xdr:spPr>
        <a:xfrm>
          <a:off x="20383500" y="10757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62</xdr:row>
      <xdr:rowOff>136652</xdr:rowOff>
    </xdr:from>
    <xdr:to>
      <xdr:col>102</xdr:col>
      <xdr:colOff>165100</xdr:colOff>
      <xdr:row>63</xdr:row>
      <xdr:rowOff>66802</xdr:rowOff>
    </xdr:to>
    <xdr:sp macro="" textlink="">
      <xdr:nvSpPr>
        <xdr:cNvPr id="605" name="フローチャート: 判断 604">
          <a:extLst>
            <a:ext uri="{FF2B5EF4-FFF2-40B4-BE49-F238E27FC236}">
              <a16:creationId xmlns:a16="http://schemas.microsoft.com/office/drawing/2014/main" id="{00000000-0008-0000-0F00-00005D020000}"/>
            </a:ext>
          </a:extLst>
        </xdr:cNvPr>
        <xdr:cNvSpPr/>
      </xdr:nvSpPr>
      <xdr:spPr>
        <a:xfrm>
          <a:off x="19494500" y="10766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66</xdr:row>
      <xdr:rowOff>111777</xdr:rowOff>
    </xdr:from>
    <xdr:ext cx="762000" cy="259045"/>
    <xdr:sp macro="" textlink="">
      <xdr:nvSpPr>
        <xdr:cNvPr id="606" name="テキスト ボックス 605">
          <a:extLst>
            <a:ext uri="{FF2B5EF4-FFF2-40B4-BE49-F238E27FC236}">
              <a16:creationId xmlns:a16="http://schemas.microsoft.com/office/drawing/2014/main" id="{00000000-0008-0000-0F00-00005E020000}"/>
            </a:ext>
          </a:extLst>
        </xdr:cNvPr>
        <xdr:cNvSpPr txBox="1"/>
      </xdr:nvSpPr>
      <xdr:spPr>
        <a:xfrm>
          <a:off x="219710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66</xdr:row>
      <xdr:rowOff>111777</xdr:rowOff>
    </xdr:from>
    <xdr:ext cx="762000" cy="259045"/>
    <xdr:sp macro="" textlink="">
      <xdr:nvSpPr>
        <xdr:cNvPr id="607" name="テキスト ボックス 606">
          <a:extLst>
            <a:ext uri="{FF2B5EF4-FFF2-40B4-BE49-F238E27FC236}">
              <a16:creationId xmlns:a16="http://schemas.microsoft.com/office/drawing/2014/main" id="{00000000-0008-0000-0F00-00005F020000}"/>
            </a:ext>
          </a:extLst>
        </xdr:cNvPr>
        <xdr:cNvSpPr txBox="1"/>
      </xdr:nvSpPr>
      <xdr:spPr>
        <a:xfrm>
          <a:off x="21132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66</xdr:row>
      <xdr:rowOff>111777</xdr:rowOff>
    </xdr:from>
    <xdr:ext cx="762000" cy="259045"/>
    <xdr:sp macro="" textlink="">
      <xdr:nvSpPr>
        <xdr:cNvPr id="608" name="テキスト ボックス 607">
          <a:extLst>
            <a:ext uri="{FF2B5EF4-FFF2-40B4-BE49-F238E27FC236}">
              <a16:creationId xmlns:a16="http://schemas.microsoft.com/office/drawing/2014/main" id="{00000000-0008-0000-0F00-000060020000}"/>
            </a:ext>
          </a:extLst>
        </xdr:cNvPr>
        <xdr:cNvSpPr txBox="1"/>
      </xdr:nvSpPr>
      <xdr:spPr>
        <a:xfrm>
          <a:off x="20243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66</xdr:row>
      <xdr:rowOff>111777</xdr:rowOff>
    </xdr:from>
    <xdr:ext cx="762000" cy="259045"/>
    <xdr:sp macro="" textlink="">
      <xdr:nvSpPr>
        <xdr:cNvPr id="609" name="テキスト ボックス 608">
          <a:extLst>
            <a:ext uri="{FF2B5EF4-FFF2-40B4-BE49-F238E27FC236}">
              <a16:creationId xmlns:a16="http://schemas.microsoft.com/office/drawing/2014/main" id="{00000000-0008-0000-0F00-000061020000}"/>
            </a:ext>
          </a:extLst>
        </xdr:cNvPr>
        <xdr:cNvSpPr txBox="1"/>
      </xdr:nvSpPr>
      <xdr:spPr>
        <a:xfrm>
          <a:off x="19354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66</xdr:row>
      <xdr:rowOff>111777</xdr:rowOff>
    </xdr:from>
    <xdr:ext cx="762000" cy="259045"/>
    <xdr:sp macro="" textlink="">
      <xdr:nvSpPr>
        <xdr:cNvPr id="610" name="テキスト ボックス 609">
          <a:extLst>
            <a:ext uri="{FF2B5EF4-FFF2-40B4-BE49-F238E27FC236}">
              <a16:creationId xmlns:a16="http://schemas.microsoft.com/office/drawing/2014/main" id="{00000000-0008-0000-0F00-000062020000}"/>
            </a:ext>
          </a:extLst>
        </xdr:cNvPr>
        <xdr:cNvSpPr txBox="1"/>
      </xdr:nvSpPr>
      <xdr:spPr>
        <a:xfrm>
          <a:off x="18465800" y="1142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62</xdr:row>
      <xdr:rowOff>154940</xdr:rowOff>
    </xdr:from>
    <xdr:to>
      <xdr:col>116</xdr:col>
      <xdr:colOff>114300</xdr:colOff>
      <xdr:row>63</xdr:row>
      <xdr:rowOff>85090</xdr:rowOff>
    </xdr:to>
    <xdr:sp macro="" textlink="">
      <xdr:nvSpPr>
        <xdr:cNvPr id="611" name="楕円 610">
          <a:extLst>
            <a:ext uri="{FF2B5EF4-FFF2-40B4-BE49-F238E27FC236}">
              <a16:creationId xmlns:a16="http://schemas.microsoft.com/office/drawing/2014/main" id="{00000000-0008-0000-0F00-000063020000}"/>
            </a:ext>
          </a:extLst>
        </xdr:cNvPr>
        <xdr:cNvSpPr/>
      </xdr:nvSpPr>
      <xdr:spPr>
        <a:xfrm>
          <a:off x="22110700" y="1078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62</xdr:row>
      <xdr:rowOff>105935</xdr:rowOff>
    </xdr:from>
    <xdr:ext cx="469744" cy="259045"/>
    <xdr:sp macro="" textlink="">
      <xdr:nvSpPr>
        <xdr:cNvPr id="612" name="【保健センター・保健所】&#10;一人当たり面積該当値テキスト">
          <a:extLst>
            <a:ext uri="{FF2B5EF4-FFF2-40B4-BE49-F238E27FC236}">
              <a16:creationId xmlns:a16="http://schemas.microsoft.com/office/drawing/2014/main" id="{00000000-0008-0000-0F00-000064020000}"/>
            </a:ext>
          </a:extLst>
        </xdr:cNvPr>
        <xdr:cNvSpPr txBox="1"/>
      </xdr:nvSpPr>
      <xdr:spPr>
        <a:xfrm>
          <a:off x="22199600" y="107358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62</xdr:row>
      <xdr:rowOff>154940</xdr:rowOff>
    </xdr:from>
    <xdr:to>
      <xdr:col>112</xdr:col>
      <xdr:colOff>38100</xdr:colOff>
      <xdr:row>63</xdr:row>
      <xdr:rowOff>85090</xdr:rowOff>
    </xdr:to>
    <xdr:sp macro="" textlink="">
      <xdr:nvSpPr>
        <xdr:cNvPr id="613" name="楕円 612">
          <a:extLst>
            <a:ext uri="{FF2B5EF4-FFF2-40B4-BE49-F238E27FC236}">
              <a16:creationId xmlns:a16="http://schemas.microsoft.com/office/drawing/2014/main" id="{00000000-0008-0000-0F00-000065020000}"/>
            </a:ext>
          </a:extLst>
        </xdr:cNvPr>
        <xdr:cNvSpPr/>
      </xdr:nvSpPr>
      <xdr:spPr>
        <a:xfrm>
          <a:off x="21272500" y="10784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63</xdr:row>
      <xdr:rowOff>34290</xdr:rowOff>
    </xdr:from>
    <xdr:to>
      <xdr:col>116</xdr:col>
      <xdr:colOff>63500</xdr:colOff>
      <xdr:row>63</xdr:row>
      <xdr:rowOff>34290</xdr:rowOff>
    </xdr:to>
    <xdr:cxnSp macro="">
      <xdr:nvCxnSpPr>
        <xdr:cNvPr id="614" name="直線コネクタ 613">
          <a:extLst>
            <a:ext uri="{FF2B5EF4-FFF2-40B4-BE49-F238E27FC236}">
              <a16:creationId xmlns:a16="http://schemas.microsoft.com/office/drawing/2014/main" id="{00000000-0008-0000-0F00-000066020000}"/>
            </a:ext>
          </a:extLst>
        </xdr:cNvPr>
        <xdr:cNvCxnSpPr/>
      </xdr:nvCxnSpPr>
      <xdr:spPr>
        <a:xfrm>
          <a:off x="21323300" y="1083564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62</xdr:row>
      <xdr:rowOff>150368</xdr:rowOff>
    </xdr:from>
    <xdr:to>
      <xdr:col>107</xdr:col>
      <xdr:colOff>101600</xdr:colOff>
      <xdr:row>63</xdr:row>
      <xdr:rowOff>80518</xdr:rowOff>
    </xdr:to>
    <xdr:sp macro="" textlink="">
      <xdr:nvSpPr>
        <xdr:cNvPr id="615" name="楕円 614">
          <a:extLst>
            <a:ext uri="{FF2B5EF4-FFF2-40B4-BE49-F238E27FC236}">
              <a16:creationId xmlns:a16="http://schemas.microsoft.com/office/drawing/2014/main" id="{00000000-0008-0000-0F00-000067020000}"/>
            </a:ext>
          </a:extLst>
        </xdr:cNvPr>
        <xdr:cNvSpPr/>
      </xdr:nvSpPr>
      <xdr:spPr>
        <a:xfrm>
          <a:off x="20383500" y="1078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63</xdr:row>
      <xdr:rowOff>29718</xdr:rowOff>
    </xdr:from>
    <xdr:to>
      <xdr:col>111</xdr:col>
      <xdr:colOff>177800</xdr:colOff>
      <xdr:row>63</xdr:row>
      <xdr:rowOff>34290</xdr:rowOff>
    </xdr:to>
    <xdr:cxnSp macro="">
      <xdr:nvCxnSpPr>
        <xdr:cNvPr id="616" name="直線コネクタ 615">
          <a:extLst>
            <a:ext uri="{FF2B5EF4-FFF2-40B4-BE49-F238E27FC236}">
              <a16:creationId xmlns:a16="http://schemas.microsoft.com/office/drawing/2014/main" id="{00000000-0008-0000-0F00-000068020000}"/>
            </a:ext>
          </a:extLst>
        </xdr:cNvPr>
        <xdr:cNvCxnSpPr/>
      </xdr:nvCxnSpPr>
      <xdr:spPr>
        <a:xfrm>
          <a:off x="20434300" y="10831068"/>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61</xdr:row>
      <xdr:rowOff>74185</xdr:rowOff>
    </xdr:from>
    <xdr:ext cx="469744" cy="259045"/>
    <xdr:sp macro="" textlink="">
      <xdr:nvSpPr>
        <xdr:cNvPr id="617" name="n_1aveValue【保健センター・保健所】&#10;一人当たり面積">
          <a:extLst>
            <a:ext uri="{FF2B5EF4-FFF2-40B4-BE49-F238E27FC236}">
              <a16:creationId xmlns:a16="http://schemas.microsoft.com/office/drawing/2014/main" id="{00000000-0008-0000-0F00-000069020000}"/>
            </a:ext>
          </a:extLst>
        </xdr:cNvPr>
        <xdr:cNvSpPr txBox="1"/>
      </xdr:nvSpPr>
      <xdr:spPr>
        <a:xfrm>
          <a:off x="21075727" y="10532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61</xdr:row>
      <xdr:rowOff>74185</xdr:rowOff>
    </xdr:from>
    <xdr:ext cx="469744" cy="259045"/>
    <xdr:sp macro="" textlink="">
      <xdr:nvSpPr>
        <xdr:cNvPr id="618" name="n_2aveValue【保健センター・保健所】&#10;一人当たり面積">
          <a:extLst>
            <a:ext uri="{FF2B5EF4-FFF2-40B4-BE49-F238E27FC236}">
              <a16:creationId xmlns:a16="http://schemas.microsoft.com/office/drawing/2014/main" id="{00000000-0008-0000-0F00-00006A020000}"/>
            </a:ext>
          </a:extLst>
        </xdr:cNvPr>
        <xdr:cNvSpPr txBox="1"/>
      </xdr:nvSpPr>
      <xdr:spPr>
        <a:xfrm>
          <a:off x="20199427" y="105326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61</xdr:row>
      <xdr:rowOff>83329</xdr:rowOff>
    </xdr:from>
    <xdr:ext cx="469744" cy="259045"/>
    <xdr:sp macro="" textlink="">
      <xdr:nvSpPr>
        <xdr:cNvPr id="619" name="n_3aveValue【保健センター・保健所】&#10;一人当たり面積">
          <a:extLst>
            <a:ext uri="{FF2B5EF4-FFF2-40B4-BE49-F238E27FC236}">
              <a16:creationId xmlns:a16="http://schemas.microsoft.com/office/drawing/2014/main" id="{00000000-0008-0000-0F00-00006B020000}"/>
            </a:ext>
          </a:extLst>
        </xdr:cNvPr>
        <xdr:cNvSpPr txBox="1"/>
      </xdr:nvSpPr>
      <xdr:spPr>
        <a:xfrm>
          <a:off x="19310427" y="105417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63</xdr:row>
      <xdr:rowOff>76217</xdr:rowOff>
    </xdr:from>
    <xdr:ext cx="469744" cy="259045"/>
    <xdr:sp macro="" textlink="">
      <xdr:nvSpPr>
        <xdr:cNvPr id="620" name="n_1mainValue【保健センター・保健所】&#10;一人当たり面積">
          <a:extLst>
            <a:ext uri="{FF2B5EF4-FFF2-40B4-BE49-F238E27FC236}">
              <a16:creationId xmlns:a16="http://schemas.microsoft.com/office/drawing/2014/main" id="{00000000-0008-0000-0F00-00006C020000}"/>
            </a:ext>
          </a:extLst>
        </xdr:cNvPr>
        <xdr:cNvSpPr txBox="1"/>
      </xdr:nvSpPr>
      <xdr:spPr>
        <a:xfrm>
          <a:off x="21075727" y="108775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63</xdr:row>
      <xdr:rowOff>71645</xdr:rowOff>
    </xdr:from>
    <xdr:ext cx="469744" cy="259045"/>
    <xdr:sp macro="" textlink="">
      <xdr:nvSpPr>
        <xdr:cNvPr id="621" name="n_2mainValue【保健センター・保健所】&#10;一人当たり面積">
          <a:extLst>
            <a:ext uri="{FF2B5EF4-FFF2-40B4-BE49-F238E27FC236}">
              <a16:creationId xmlns:a16="http://schemas.microsoft.com/office/drawing/2014/main" id="{00000000-0008-0000-0F00-00006D020000}"/>
            </a:ext>
          </a:extLst>
        </xdr:cNvPr>
        <xdr:cNvSpPr txBox="1"/>
      </xdr:nvSpPr>
      <xdr:spPr>
        <a:xfrm>
          <a:off x="20199427" y="10872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152400</xdr:rowOff>
    </xdr:from>
    <xdr:to>
      <xdr:col>90</xdr:col>
      <xdr:colOff>25400</xdr:colOff>
      <xdr:row>72</xdr:row>
      <xdr:rowOff>101600</xdr:rowOff>
    </xdr:to>
    <xdr:sp macro="" textlink="">
      <xdr:nvSpPr>
        <xdr:cNvPr id="622" name="正方形/長方形 621">
          <a:extLst>
            <a:ext uri="{FF2B5EF4-FFF2-40B4-BE49-F238E27FC236}">
              <a16:creationId xmlns:a16="http://schemas.microsoft.com/office/drawing/2014/main" id="{00000000-0008-0000-0F00-00006E020000}"/>
            </a:ext>
          </a:extLst>
        </xdr:cNvPr>
        <xdr:cNvSpPr/>
      </xdr:nvSpPr>
      <xdr:spPr>
        <a:xfrm>
          <a:off x="12446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72</xdr:row>
      <xdr:rowOff>127000</xdr:rowOff>
    </xdr:from>
    <xdr:to>
      <xdr:col>74</xdr:col>
      <xdr:colOff>0</xdr:colOff>
      <xdr:row>74</xdr:row>
      <xdr:rowOff>38100</xdr:rowOff>
    </xdr:to>
    <xdr:sp macro="" textlink="">
      <xdr:nvSpPr>
        <xdr:cNvPr id="623" name="正方形/長方形 622">
          <a:extLst>
            <a:ext uri="{FF2B5EF4-FFF2-40B4-BE49-F238E27FC236}">
              <a16:creationId xmlns:a16="http://schemas.microsoft.com/office/drawing/2014/main" id="{00000000-0008-0000-0F00-00006F020000}"/>
            </a:ext>
          </a:extLst>
        </xdr:cNvPr>
        <xdr:cNvSpPr/>
      </xdr:nvSpPr>
      <xdr:spPr>
        <a:xfrm>
          <a:off x="12573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73</xdr:row>
      <xdr:rowOff>158750</xdr:rowOff>
    </xdr:from>
    <xdr:to>
      <xdr:col>74</xdr:col>
      <xdr:colOff>0</xdr:colOff>
      <xdr:row>75</xdr:row>
      <xdr:rowOff>69850</xdr:rowOff>
    </xdr:to>
    <xdr:sp macro="" textlink="">
      <xdr:nvSpPr>
        <xdr:cNvPr id="624" name="正方形/長方形 623">
          <a:extLst>
            <a:ext uri="{FF2B5EF4-FFF2-40B4-BE49-F238E27FC236}">
              <a16:creationId xmlns:a16="http://schemas.microsoft.com/office/drawing/2014/main" id="{00000000-0008-0000-0F00-000070020000}"/>
            </a:ext>
          </a:extLst>
        </xdr:cNvPr>
        <xdr:cNvSpPr/>
      </xdr:nvSpPr>
      <xdr:spPr>
        <a:xfrm>
          <a:off x="12573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72</xdr:row>
      <xdr:rowOff>127000</xdr:rowOff>
    </xdr:from>
    <xdr:to>
      <xdr:col>79</xdr:col>
      <xdr:colOff>63500</xdr:colOff>
      <xdr:row>74</xdr:row>
      <xdr:rowOff>38100</xdr:rowOff>
    </xdr:to>
    <xdr:sp macro="" textlink="">
      <xdr:nvSpPr>
        <xdr:cNvPr id="625" name="正方形/長方形 624">
          <a:extLst>
            <a:ext uri="{FF2B5EF4-FFF2-40B4-BE49-F238E27FC236}">
              <a16:creationId xmlns:a16="http://schemas.microsoft.com/office/drawing/2014/main" id="{00000000-0008-0000-0F00-000071020000}"/>
            </a:ext>
          </a:extLst>
        </xdr:cNvPr>
        <xdr:cNvSpPr/>
      </xdr:nvSpPr>
      <xdr:spPr>
        <a:xfrm>
          <a:off x="13589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73</xdr:row>
      <xdr:rowOff>158750</xdr:rowOff>
    </xdr:from>
    <xdr:to>
      <xdr:col>79</xdr:col>
      <xdr:colOff>63500</xdr:colOff>
      <xdr:row>75</xdr:row>
      <xdr:rowOff>69850</xdr:rowOff>
    </xdr:to>
    <xdr:sp macro="" textlink="">
      <xdr:nvSpPr>
        <xdr:cNvPr id="626" name="正方形/長方形 625">
          <a:extLst>
            <a:ext uri="{FF2B5EF4-FFF2-40B4-BE49-F238E27FC236}">
              <a16:creationId xmlns:a16="http://schemas.microsoft.com/office/drawing/2014/main" id="{00000000-0008-0000-0F00-000072020000}"/>
            </a:ext>
          </a:extLst>
        </xdr:cNvPr>
        <xdr:cNvSpPr/>
      </xdr:nvSpPr>
      <xdr:spPr>
        <a:xfrm>
          <a:off x="13589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72</xdr:row>
      <xdr:rowOff>127000</xdr:rowOff>
    </xdr:from>
    <xdr:to>
      <xdr:col>85</xdr:col>
      <xdr:colOff>63500</xdr:colOff>
      <xdr:row>74</xdr:row>
      <xdr:rowOff>38100</xdr:rowOff>
    </xdr:to>
    <xdr:sp macro="" textlink="">
      <xdr:nvSpPr>
        <xdr:cNvPr id="627" name="正方形/長方形 626">
          <a:extLst>
            <a:ext uri="{FF2B5EF4-FFF2-40B4-BE49-F238E27FC236}">
              <a16:creationId xmlns:a16="http://schemas.microsoft.com/office/drawing/2014/main" id="{00000000-0008-0000-0F00-000073020000}"/>
            </a:ext>
          </a:extLst>
        </xdr:cNvPr>
        <xdr:cNvSpPr/>
      </xdr:nvSpPr>
      <xdr:spPr>
        <a:xfrm>
          <a:off x="14732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73</xdr:row>
      <xdr:rowOff>158750</xdr:rowOff>
    </xdr:from>
    <xdr:to>
      <xdr:col>85</xdr:col>
      <xdr:colOff>63500</xdr:colOff>
      <xdr:row>75</xdr:row>
      <xdr:rowOff>69850</xdr:rowOff>
    </xdr:to>
    <xdr:sp macro="" textlink="">
      <xdr:nvSpPr>
        <xdr:cNvPr id="628" name="正方形/長方形 627">
          <a:extLst>
            <a:ext uri="{FF2B5EF4-FFF2-40B4-BE49-F238E27FC236}">
              <a16:creationId xmlns:a16="http://schemas.microsoft.com/office/drawing/2014/main" id="{00000000-0008-0000-0F00-000074020000}"/>
            </a:ext>
          </a:extLst>
        </xdr:cNvPr>
        <xdr:cNvSpPr/>
      </xdr:nvSpPr>
      <xdr:spPr>
        <a:xfrm>
          <a:off x="14732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75</xdr:row>
      <xdr:rowOff>95250</xdr:rowOff>
    </xdr:from>
    <xdr:to>
      <xdr:col>90</xdr:col>
      <xdr:colOff>25400</xdr:colOff>
      <xdr:row>88</xdr:row>
      <xdr:rowOff>152400</xdr:rowOff>
    </xdr:to>
    <xdr:sp macro="" textlink="">
      <xdr:nvSpPr>
        <xdr:cNvPr id="629" name="正方形/長方形 628">
          <a:extLst>
            <a:ext uri="{FF2B5EF4-FFF2-40B4-BE49-F238E27FC236}">
              <a16:creationId xmlns:a16="http://schemas.microsoft.com/office/drawing/2014/main" id="{00000000-0008-0000-0F00-000075020000}"/>
            </a:ext>
          </a:extLst>
        </xdr:cNvPr>
        <xdr:cNvSpPr/>
      </xdr:nvSpPr>
      <xdr:spPr>
        <a:xfrm>
          <a:off x="12446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74</xdr:row>
      <xdr:rowOff>76200</xdr:rowOff>
    </xdr:from>
    <xdr:ext cx="298543" cy="225703"/>
    <xdr:sp macro="" textlink="">
      <xdr:nvSpPr>
        <xdr:cNvPr id="630" name="テキスト ボックス 629">
          <a:extLst>
            <a:ext uri="{FF2B5EF4-FFF2-40B4-BE49-F238E27FC236}">
              <a16:creationId xmlns:a16="http://schemas.microsoft.com/office/drawing/2014/main" id="{00000000-0008-0000-0F00-000076020000}"/>
            </a:ext>
          </a:extLst>
        </xdr:cNvPr>
        <xdr:cNvSpPr txBox="1"/>
      </xdr:nvSpPr>
      <xdr:spPr>
        <a:xfrm>
          <a:off x="12407900" y="1276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152400</xdr:rowOff>
    </xdr:from>
    <xdr:to>
      <xdr:col>89</xdr:col>
      <xdr:colOff>177800</xdr:colOff>
      <xdr:row>88</xdr:row>
      <xdr:rowOff>152400</xdr:rowOff>
    </xdr:to>
    <xdr:cxnSp macro="">
      <xdr:nvCxnSpPr>
        <xdr:cNvPr id="631" name="直線コネクタ 630">
          <a:extLst>
            <a:ext uri="{FF2B5EF4-FFF2-40B4-BE49-F238E27FC236}">
              <a16:creationId xmlns:a16="http://schemas.microsoft.com/office/drawing/2014/main" id="{00000000-0008-0000-0F00-000077020000}"/>
            </a:ext>
          </a:extLst>
        </xdr:cNvPr>
        <xdr:cNvCxnSpPr/>
      </xdr:nvCxnSpPr>
      <xdr:spPr>
        <a:xfrm>
          <a:off x="12446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86</xdr:row>
      <xdr:rowOff>168729</xdr:rowOff>
    </xdr:from>
    <xdr:to>
      <xdr:col>89</xdr:col>
      <xdr:colOff>177800</xdr:colOff>
      <xdr:row>86</xdr:row>
      <xdr:rowOff>168729</xdr:rowOff>
    </xdr:to>
    <xdr:cxnSp macro="">
      <xdr:nvCxnSpPr>
        <xdr:cNvPr id="632" name="直線コネクタ 631">
          <a:extLst>
            <a:ext uri="{FF2B5EF4-FFF2-40B4-BE49-F238E27FC236}">
              <a16:creationId xmlns:a16="http://schemas.microsoft.com/office/drawing/2014/main" id="{00000000-0008-0000-0F00-000078020000}"/>
            </a:ext>
          </a:extLst>
        </xdr:cNvPr>
        <xdr:cNvCxnSpPr/>
      </xdr:nvCxnSpPr>
      <xdr:spPr>
        <a:xfrm>
          <a:off x="12446000" y="1491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86</xdr:row>
      <xdr:rowOff>26506</xdr:rowOff>
    </xdr:from>
    <xdr:ext cx="338939" cy="259045"/>
    <xdr:sp macro="" textlink="">
      <xdr:nvSpPr>
        <xdr:cNvPr id="633" name="テキスト ボックス 632">
          <a:extLst>
            <a:ext uri="{FF2B5EF4-FFF2-40B4-BE49-F238E27FC236}">
              <a16:creationId xmlns:a16="http://schemas.microsoft.com/office/drawing/2014/main" id="{00000000-0008-0000-0F00-000079020000}"/>
            </a:ext>
          </a:extLst>
        </xdr:cNvPr>
        <xdr:cNvSpPr txBox="1"/>
      </xdr:nvSpPr>
      <xdr:spPr>
        <a:xfrm>
          <a:off x="12107061" y="14771206"/>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85</xdr:row>
      <xdr:rowOff>13607</xdr:rowOff>
    </xdr:from>
    <xdr:to>
      <xdr:col>89</xdr:col>
      <xdr:colOff>177800</xdr:colOff>
      <xdr:row>85</xdr:row>
      <xdr:rowOff>13607</xdr:rowOff>
    </xdr:to>
    <xdr:cxnSp macro="">
      <xdr:nvCxnSpPr>
        <xdr:cNvPr id="634" name="直線コネクタ 633">
          <a:extLst>
            <a:ext uri="{FF2B5EF4-FFF2-40B4-BE49-F238E27FC236}">
              <a16:creationId xmlns:a16="http://schemas.microsoft.com/office/drawing/2014/main" id="{00000000-0008-0000-0F00-00007A020000}"/>
            </a:ext>
          </a:extLst>
        </xdr:cNvPr>
        <xdr:cNvCxnSpPr/>
      </xdr:nvCxnSpPr>
      <xdr:spPr>
        <a:xfrm>
          <a:off x="12446000" y="1458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84</xdr:row>
      <xdr:rowOff>42834</xdr:rowOff>
    </xdr:from>
    <xdr:ext cx="403059" cy="259045"/>
    <xdr:sp macro="" textlink="">
      <xdr:nvSpPr>
        <xdr:cNvPr id="635" name="テキスト ボックス 634">
          <a:extLst>
            <a:ext uri="{FF2B5EF4-FFF2-40B4-BE49-F238E27FC236}">
              <a16:creationId xmlns:a16="http://schemas.microsoft.com/office/drawing/2014/main" id="{00000000-0008-0000-0F00-00007B020000}"/>
            </a:ext>
          </a:extLst>
        </xdr:cNvPr>
        <xdr:cNvSpPr txBox="1"/>
      </xdr:nvSpPr>
      <xdr:spPr>
        <a:xfrm>
          <a:off x="12042941" y="1444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29936</xdr:rowOff>
    </xdr:from>
    <xdr:to>
      <xdr:col>89</xdr:col>
      <xdr:colOff>177800</xdr:colOff>
      <xdr:row>83</xdr:row>
      <xdr:rowOff>29936</xdr:rowOff>
    </xdr:to>
    <xdr:cxnSp macro="">
      <xdr:nvCxnSpPr>
        <xdr:cNvPr id="636" name="直線コネクタ 635">
          <a:extLst>
            <a:ext uri="{FF2B5EF4-FFF2-40B4-BE49-F238E27FC236}">
              <a16:creationId xmlns:a16="http://schemas.microsoft.com/office/drawing/2014/main" id="{00000000-0008-0000-0F00-00007C020000}"/>
            </a:ext>
          </a:extLst>
        </xdr:cNvPr>
        <xdr:cNvCxnSpPr/>
      </xdr:nvCxnSpPr>
      <xdr:spPr>
        <a:xfrm>
          <a:off x="12446000" y="1426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82</xdr:row>
      <xdr:rowOff>59163</xdr:rowOff>
    </xdr:from>
    <xdr:ext cx="403059" cy="259045"/>
    <xdr:sp macro="" textlink="">
      <xdr:nvSpPr>
        <xdr:cNvPr id="637" name="テキスト ボックス 636">
          <a:extLst>
            <a:ext uri="{FF2B5EF4-FFF2-40B4-BE49-F238E27FC236}">
              <a16:creationId xmlns:a16="http://schemas.microsoft.com/office/drawing/2014/main" id="{00000000-0008-0000-0F00-00007D020000}"/>
            </a:ext>
          </a:extLst>
        </xdr:cNvPr>
        <xdr:cNvSpPr txBox="1"/>
      </xdr:nvSpPr>
      <xdr:spPr>
        <a:xfrm>
          <a:off x="12042941" y="1411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46264</xdr:rowOff>
    </xdr:from>
    <xdr:to>
      <xdr:col>89</xdr:col>
      <xdr:colOff>177800</xdr:colOff>
      <xdr:row>81</xdr:row>
      <xdr:rowOff>46264</xdr:rowOff>
    </xdr:to>
    <xdr:cxnSp macro="">
      <xdr:nvCxnSpPr>
        <xdr:cNvPr id="638" name="直線コネクタ 637">
          <a:extLst>
            <a:ext uri="{FF2B5EF4-FFF2-40B4-BE49-F238E27FC236}">
              <a16:creationId xmlns:a16="http://schemas.microsoft.com/office/drawing/2014/main" id="{00000000-0008-0000-0F00-00007E020000}"/>
            </a:ext>
          </a:extLst>
        </xdr:cNvPr>
        <xdr:cNvCxnSpPr/>
      </xdr:nvCxnSpPr>
      <xdr:spPr>
        <a:xfrm>
          <a:off x="12446000" y="1393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80</xdr:row>
      <xdr:rowOff>75491</xdr:rowOff>
    </xdr:from>
    <xdr:ext cx="403059" cy="259045"/>
    <xdr:sp macro="" textlink="">
      <xdr:nvSpPr>
        <xdr:cNvPr id="639" name="テキスト ボックス 638">
          <a:extLst>
            <a:ext uri="{FF2B5EF4-FFF2-40B4-BE49-F238E27FC236}">
              <a16:creationId xmlns:a16="http://schemas.microsoft.com/office/drawing/2014/main" id="{00000000-0008-0000-0F00-00007F020000}"/>
            </a:ext>
          </a:extLst>
        </xdr:cNvPr>
        <xdr:cNvSpPr txBox="1"/>
      </xdr:nvSpPr>
      <xdr:spPr>
        <a:xfrm>
          <a:off x="12042941" y="1379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62593</xdr:rowOff>
    </xdr:from>
    <xdr:to>
      <xdr:col>89</xdr:col>
      <xdr:colOff>177800</xdr:colOff>
      <xdr:row>79</xdr:row>
      <xdr:rowOff>62593</xdr:rowOff>
    </xdr:to>
    <xdr:cxnSp macro="">
      <xdr:nvCxnSpPr>
        <xdr:cNvPr id="640" name="直線コネクタ 639">
          <a:extLst>
            <a:ext uri="{FF2B5EF4-FFF2-40B4-BE49-F238E27FC236}">
              <a16:creationId xmlns:a16="http://schemas.microsoft.com/office/drawing/2014/main" id="{00000000-0008-0000-0F00-000080020000}"/>
            </a:ext>
          </a:extLst>
        </xdr:cNvPr>
        <xdr:cNvCxnSpPr/>
      </xdr:nvCxnSpPr>
      <xdr:spPr>
        <a:xfrm>
          <a:off x="12446000" y="1360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78</xdr:row>
      <xdr:rowOff>91820</xdr:rowOff>
    </xdr:from>
    <xdr:ext cx="403059" cy="259045"/>
    <xdr:sp macro="" textlink="">
      <xdr:nvSpPr>
        <xdr:cNvPr id="641" name="テキスト ボックス 640">
          <a:extLst>
            <a:ext uri="{FF2B5EF4-FFF2-40B4-BE49-F238E27FC236}">
              <a16:creationId xmlns:a16="http://schemas.microsoft.com/office/drawing/2014/main" id="{00000000-0008-0000-0F00-000081020000}"/>
            </a:ext>
          </a:extLst>
        </xdr:cNvPr>
        <xdr:cNvSpPr txBox="1"/>
      </xdr:nvSpPr>
      <xdr:spPr>
        <a:xfrm>
          <a:off x="12042941" y="1346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78921</xdr:rowOff>
    </xdr:from>
    <xdr:to>
      <xdr:col>89</xdr:col>
      <xdr:colOff>177800</xdr:colOff>
      <xdr:row>77</xdr:row>
      <xdr:rowOff>78921</xdr:rowOff>
    </xdr:to>
    <xdr:cxnSp macro="">
      <xdr:nvCxnSpPr>
        <xdr:cNvPr id="642" name="直線コネクタ 641">
          <a:extLst>
            <a:ext uri="{FF2B5EF4-FFF2-40B4-BE49-F238E27FC236}">
              <a16:creationId xmlns:a16="http://schemas.microsoft.com/office/drawing/2014/main" id="{00000000-0008-0000-0F00-000082020000}"/>
            </a:ext>
          </a:extLst>
        </xdr:cNvPr>
        <xdr:cNvCxnSpPr/>
      </xdr:nvCxnSpPr>
      <xdr:spPr>
        <a:xfrm>
          <a:off x="12446000" y="1328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76</xdr:row>
      <xdr:rowOff>108148</xdr:rowOff>
    </xdr:from>
    <xdr:ext cx="467179" cy="259045"/>
    <xdr:sp macro="" textlink="">
      <xdr:nvSpPr>
        <xdr:cNvPr id="643" name="テキスト ボックス 642">
          <a:extLst>
            <a:ext uri="{FF2B5EF4-FFF2-40B4-BE49-F238E27FC236}">
              <a16:creationId xmlns:a16="http://schemas.microsoft.com/office/drawing/2014/main" id="{00000000-0008-0000-0F00-000083020000}"/>
            </a:ext>
          </a:extLst>
        </xdr:cNvPr>
        <xdr:cNvSpPr txBox="1"/>
      </xdr:nvSpPr>
      <xdr:spPr>
        <a:xfrm>
          <a:off x="11978821" y="1313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89</xdr:col>
      <xdr:colOff>177800</xdr:colOff>
      <xdr:row>75</xdr:row>
      <xdr:rowOff>95250</xdr:rowOff>
    </xdr:to>
    <xdr:cxnSp macro="">
      <xdr:nvCxnSpPr>
        <xdr:cNvPr id="644" name="直線コネクタ 643">
          <a:extLst>
            <a:ext uri="{FF2B5EF4-FFF2-40B4-BE49-F238E27FC236}">
              <a16:creationId xmlns:a16="http://schemas.microsoft.com/office/drawing/2014/main" id="{00000000-0008-0000-0F00-000084020000}"/>
            </a:ext>
          </a:extLst>
        </xdr:cNvPr>
        <xdr:cNvCxnSpPr/>
      </xdr:nvCxnSpPr>
      <xdr:spPr>
        <a:xfrm>
          <a:off x="12446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74</xdr:row>
      <xdr:rowOff>124477</xdr:rowOff>
    </xdr:from>
    <xdr:ext cx="467179" cy="259045"/>
    <xdr:sp macro="" textlink="">
      <xdr:nvSpPr>
        <xdr:cNvPr id="645" name="テキスト ボックス 644">
          <a:extLst>
            <a:ext uri="{FF2B5EF4-FFF2-40B4-BE49-F238E27FC236}">
              <a16:creationId xmlns:a16="http://schemas.microsoft.com/office/drawing/2014/main" id="{00000000-0008-0000-0F00-000085020000}"/>
            </a:ext>
          </a:extLst>
        </xdr:cNvPr>
        <xdr:cNvSpPr txBox="1"/>
      </xdr:nvSpPr>
      <xdr:spPr>
        <a:xfrm>
          <a:off x="11978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75</xdr:row>
      <xdr:rowOff>95250</xdr:rowOff>
    </xdr:from>
    <xdr:to>
      <xdr:col>90</xdr:col>
      <xdr:colOff>25400</xdr:colOff>
      <xdr:row>88</xdr:row>
      <xdr:rowOff>152400</xdr:rowOff>
    </xdr:to>
    <xdr:sp macro="" textlink="">
      <xdr:nvSpPr>
        <xdr:cNvPr id="646" name="【消防施設】&#10;有形固定資産減価償却率グラフ枠">
          <a:extLst>
            <a:ext uri="{FF2B5EF4-FFF2-40B4-BE49-F238E27FC236}">
              <a16:creationId xmlns:a16="http://schemas.microsoft.com/office/drawing/2014/main" id="{00000000-0008-0000-0F00-000086020000}"/>
            </a:ext>
          </a:extLst>
        </xdr:cNvPr>
        <xdr:cNvSpPr/>
      </xdr:nvSpPr>
      <xdr:spPr>
        <a:xfrm>
          <a:off x="12446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78</xdr:row>
      <xdr:rowOff>34834</xdr:rowOff>
    </xdr:from>
    <xdr:to>
      <xdr:col>85</xdr:col>
      <xdr:colOff>126364</xdr:colOff>
      <xdr:row>85</xdr:row>
      <xdr:rowOff>119743</xdr:rowOff>
    </xdr:to>
    <xdr:cxnSp macro="">
      <xdr:nvCxnSpPr>
        <xdr:cNvPr id="647" name="直線コネクタ 646">
          <a:extLst>
            <a:ext uri="{FF2B5EF4-FFF2-40B4-BE49-F238E27FC236}">
              <a16:creationId xmlns:a16="http://schemas.microsoft.com/office/drawing/2014/main" id="{00000000-0008-0000-0F00-000087020000}"/>
            </a:ext>
          </a:extLst>
        </xdr:cNvPr>
        <xdr:cNvCxnSpPr/>
      </xdr:nvCxnSpPr>
      <xdr:spPr>
        <a:xfrm flipV="1">
          <a:off x="16318864" y="13407934"/>
          <a:ext cx="0" cy="128505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85</xdr:row>
      <xdr:rowOff>123570</xdr:rowOff>
    </xdr:from>
    <xdr:ext cx="405111" cy="259045"/>
    <xdr:sp macro="" textlink="">
      <xdr:nvSpPr>
        <xdr:cNvPr id="648" name="【消防施設】&#10;有形固定資産減価償却率最小値テキスト">
          <a:extLst>
            <a:ext uri="{FF2B5EF4-FFF2-40B4-BE49-F238E27FC236}">
              <a16:creationId xmlns:a16="http://schemas.microsoft.com/office/drawing/2014/main" id="{00000000-0008-0000-0F00-000088020000}"/>
            </a:ext>
          </a:extLst>
        </xdr:cNvPr>
        <xdr:cNvSpPr txBox="1"/>
      </xdr:nvSpPr>
      <xdr:spPr>
        <a:xfrm>
          <a:off x="16357600" y="14696820"/>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85</xdr:row>
      <xdr:rowOff>119743</xdr:rowOff>
    </xdr:from>
    <xdr:to>
      <xdr:col>86</xdr:col>
      <xdr:colOff>25400</xdr:colOff>
      <xdr:row>85</xdr:row>
      <xdr:rowOff>119743</xdr:rowOff>
    </xdr:to>
    <xdr:cxnSp macro="">
      <xdr:nvCxnSpPr>
        <xdr:cNvPr id="649" name="直線コネクタ 648">
          <a:extLst>
            <a:ext uri="{FF2B5EF4-FFF2-40B4-BE49-F238E27FC236}">
              <a16:creationId xmlns:a16="http://schemas.microsoft.com/office/drawing/2014/main" id="{00000000-0008-0000-0F00-000089020000}"/>
            </a:ext>
          </a:extLst>
        </xdr:cNvPr>
        <xdr:cNvCxnSpPr/>
      </xdr:nvCxnSpPr>
      <xdr:spPr>
        <a:xfrm>
          <a:off x="16230600" y="146929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76</xdr:row>
      <xdr:rowOff>152961</xdr:rowOff>
    </xdr:from>
    <xdr:ext cx="405111" cy="259045"/>
    <xdr:sp macro="" textlink="">
      <xdr:nvSpPr>
        <xdr:cNvPr id="650" name="【消防施設】&#10;有形固定資産減価償却率最大値テキスト">
          <a:extLst>
            <a:ext uri="{FF2B5EF4-FFF2-40B4-BE49-F238E27FC236}">
              <a16:creationId xmlns:a16="http://schemas.microsoft.com/office/drawing/2014/main" id="{00000000-0008-0000-0F00-00008A020000}"/>
            </a:ext>
          </a:extLst>
        </xdr:cNvPr>
        <xdr:cNvSpPr txBox="1"/>
      </xdr:nvSpPr>
      <xdr:spPr>
        <a:xfrm>
          <a:off x="16357600" y="1318316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34834</xdr:rowOff>
    </xdr:from>
    <xdr:to>
      <xdr:col>86</xdr:col>
      <xdr:colOff>25400</xdr:colOff>
      <xdr:row>78</xdr:row>
      <xdr:rowOff>34834</xdr:rowOff>
    </xdr:to>
    <xdr:cxnSp macro="">
      <xdr:nvCxnSpPr>
        <xdr:cNvPr id="651" name="直線コネクタ 650">
          <a:extLst>
            <a:ext uri="{FF2B5EF4-FFF2-40B4-BE49-F238E27FC236}">
              <a16:creationId xmlns:a16="http://schemas.microsoft.com/office/drawing/2014/main" id="{00000000-0008-0000-0F00-00008B020000}"/>
            </a:ext>
          </a:extLst>
        </xdr:cNvPr>
        <xdr:cNvCxnSpPr/>
      </xdr:nvCxnSpPr>
      <xdr:spPr>
        <a:xfrm>
          <a:off x="16230600" y="134079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79</xdr:row>
      <xdr:rowOff>80390</xdr:rowOff>
    </xdr:from>
    <xdr:ext cx="405111" cy="259045"/>
    <xdr:sp macro="" textlink="">
      <xdr:nvSpPr>
        <xdr:cNvPr id="652" name="【消防施設】&#10;有形固定資産減価償却率平均値テキスト">
          <a:extLst>
            <a:ext uri="{FF2B5EF4-FFF2-40B4-BE49-F238E27FC236}">
              <a16:creationId xmlns:a16="http://schemas.microsoft.com/office/drawing/2014/main" id="{00000000-0008-0000-0F00-00008C020000}"/>
            </a:ext>
          </a:extLst>
        </xdr:cNvPr>
        <xdr:cNvSpPr txBox="1"/>
      </xdr:nvSpPr>
      <xdr:spPr>
        <a:xfrm>
          <a:off x="16357600" y="13624940"/>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80</xdr:row>
      <xdr:rowOff>57513</xdr:rowOff>
    </xdr:from>
    <xdr:to>
      <xdr:col>85</xdr:col>
      <xdr:colOff>177800</xdr:colOff>
      <xdr:row>80</xdr:row>
      <xdr:rowOff>159113</xdr:rowOff>
    </xdr:to>
    <xdr:sp macro="" textlink="">
      <xdr:nvSpPr>
        <xdr:cNvPr id="653" name="フローチャート: 判断 652">
          <a:extLst>
            <a:ext uri="{FF2B5EF4-FFF2-40B4-BE49-F238E27FC236}">
              <a16:creationId xmlns:a16="http://schemas.microsoft.com/office/drawing/2014/main" id="{00000000-0008-0000-0F00-00008D020000}"/>
            </a:ext>
          </a:extLst>
        </xdr:cNvPr>
        <xdr:cNvSpPr/>
      </xdr:nvSpPr>
      <xdr:spPr>
        <a:xfrm>
          <a:off x="16268700" y="13773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80</xdr:row>
      <xdr:rowOff>88537</xdr:rowOff>
    </xdr:from>
    <xdr:to>
      <xdr:col>81</xdr:col>
      <xdr:colOff>101600</xdr:colOff>
      <xdr:row>81</xdr:row>
      <xdr:rowOff>18687</xdr:rowOff>
    </xdr:to>
    <xdr:sp macro="" textlink="">
      <xdr:nvSpPr>
        <xdr:cNvPr id="654" name="フローチャート: 判断 653">
          <a:extLst>
            <a:ext uri="{FF2B5EF4-FFF2-40B4-BE49-F238E27FC236}">
              <a16:creationId xmlns:a16="http://schemas.microsoft.com/office/drawing/2014/main" id="{00000000-0008-0000-0F00-00008E020000}"/>
            </a:ext>
          </a:extLst>
        </xdr:cNvPr>
        <xdr:cNvSpPr/>
      </xdr:nvSpPr>
      <xdr:spPr>
        <a:xfrm>
          <a:off x="15430500" y="138045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80</xdr:row>
      <xdr:rowOff>90170</xdr:rowOff>
    </xdr:from>
    <xdr:to>
      <xdr:col>76</xdr:col>
      <xdr:colOff>165100</xdr:colOff>
      <xdr:row>81</xdr:row>
      <xdr:rowOff>20320</xdr:rowOff>
    </xdr:to>
    <xdr:sp macro="" textlink="">
      <xdr:nvSpPr>
        <xdr:cNvPr id="655" name="フローチャート: 判断 654">
          <a:extLst>
            <a:ext uri="{FF2B5EF4-FFF2-40B4-BE49-F238E27FC236}">
              <a16:creationId xmlns:a16="http://schemas.microsoft.com/office/drawing/2014/main" id="{00000000-0008-0000-0F00-00008F020000}"/>
            </a:ext>
          </a:extLst>
        </xdr:cNvPr>
        <xdr:cNvSpPr/>
      </xdr:nvSpPr>
      <xdr:spPr>
        <a:xfrm>
          <a:off x="14541500" y="13806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81</xdr:row>
      <xdr:rowOff>83638</xdr:rowOff>
    </xdr:from>
    <xdr:to>
      <xdr:col>72</xdr:col>
      <xdr:colOff>38100</xdr:colOff>
      <xdr:row>82</xdr:row>
      <xdr:rowOff>13788</xdr:rowOff>
    </xdr:to>
    <xdr:sp macro="" textlink="">
      <xdr:nvSpPr>
        <xdr:cNvPr id="656" name="フローチャート: 判断 655">
          <a:extLst>
            <a:ext uri="{FF2B5EF4-FFF2-40B4-BE49-F238E27FC236}">
              <a16:creationId xmlns:a16="http://schemas.microsoft.com/office/drawing/2014/main" id="{00000000-0008-0000-0F00-000090020000}"/>
            </a:ext>
          </a:extLst>
        </xdr:cNvPr>
        <xdr:cNvSpPr/>
      </xdr:nvSpPr>
      <xdr:spPr>
        <a:xfrm>
          <a:off x="13652500" y="139710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88</xdr:row>
      <xdr:rowOff>149877</xdr:rowOff>
    </xdr:from>
    <xdr:ext cx="762000" cy="259045"/>
    <xdr:sp macro="" textlink="">
      <xdr:nvSpPr>
        <xdr:cNvPr id="657" name="テキスト ボックス 656">
          <a:extLst>
            <a:ext uri="{FF2B5EF4-FFF2-40B4-BE49-F238E27FC236}">
              <a16:creationId xmlns:a16="http://schemas.microsoft.com/office/drawing/2014/main" id="{00000000-0008-0000-0F00-000091020000}"/>
            </a:ext>
          </a:extLst>
        </xdr:cNvPr>
        <xdr:cNvSpPr txBox="1"/>
      </xdr:nvSpPr>
      <xdr:spPr>
        <a:xfrm>
          <a:off x="16129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88</xdr:row>
      <xdr:rowOff>149877</xdr:rowOff>
    </xdr:from>
    <xdr:ext cx="762000" cy="259045"/>
    <xdr:sp macro="" textlink="">
      <xdr:nvSpPr>
        <xdr:cNvPr id="658" name="テキスト ボックス 657">
          <a:extLst>
            <a:ext uri="{FF2B5EF4-FFF2-40B4-BE49-F238E27FC236}">
              <a16:creationId xmlns:a16="http://schemas.microsoft.com/office/drawing/2014/main" id="{00000000-0008-0000-0F00-000092020000}"/>
            </a:ext>
          </a:extLst>
        </xdr:cNvPr>
        <xdr:cNvSpPr txBox="1"/>
      </xdr:nvSpPr>
      <xdr:spPr>
        <a:xfrm>
          <a:off x="15290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88</xdr:row>
      <xdr:rowOff>149877</xdr:rowOff>
    </xdr:from>
    <xdr:ext cx="762000" cy="259045"/>
    <xdr:sp macro="" textlink="">
      <xdr:nvSpPr>
        <xdr:cNvPr id="659" name="テキスト ボックス 658">
          <a:extLst>
            <a:ext uri="{FF2B5EF4-FFF2-40B4-BE49-F238E27FC236}">
              <a16:creationId xmlns:a16="http://schemas.microsoft.com/office/drawing/2014/main" id="{00000000-0008-0000-0F00-000093020000}"/>
            </a:ext>
          </a:extLst>
        </xdr:cNvPr>
        <xdr:cNvSpPr txBox="1"/>
      </xdr:nvSpPr>
      <xdr:spPr>
        <a:xfrm>
          <a:off x="14401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88</xdr:row>
      <xdr:rowOff>149877</xdr:rowOff>
    </xdr:from>
    <xdr:ext cx="762000" cy="259045"/>
    <xdr:sp macro="" textlink="">
      <xdr:nvSpPr>
        <xdr:cNvPr id="660" name="テキスト ボックス 659">
          <a:extLst>
            <a:ext uri="{FF2B5EF4-FFF2-40B4-BE49-F238E27FC236}">
              <a16:creationId xmlns:a16="http://schemas.microsoft.com/office/drawing/2014/main" id="{00000000-0008-0000-0F00-000094020000}"/>
            </a:ext>
          </a:extLst>
        </xdr:cNvPr>
        <xdr:cNvSpPr txBox="1"/>
      </xdr:nvSpPr>
      <xdr:spPr>
        <a:xfrm>
          <a:off x="1351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88</xdr:row>
      <xdr:rowOff>149877</xdr:rowOff>
    </xdr:from>
    <xdr:ext cx="762000" cy="259045"/>
    <xdr:sp macro="" textlink="">
      <xdr:nvSpPr>
        <xdr:cNvPr id="661" name="テキスト ボックス 660">
          <a:extLst>
            <a:ext uri="{FF2B5EF4-FFF2-40B4-BE49-F238E27FC236}">
              <a16:creationId xmlns:a16="http://schemas.microsoft.com/office/drawing/2014/main" id="{00000000-0008-0000-0F00-000095020000}"/>
            </a:ext>
          </a:extLst>
        </xdr:cNvPr>
        <xdr:cNvSpPr txBox="1"/>
      </xdr:nvSpPr>
      <xdr:spPr>
        <a:xfrm>
          <a:off x="1262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81</xdr:row>
      <xdr:rowOff>73842</xdr:rowOff>
    </xdr:from>
    <xdr:to>
      <xdr:col>85</xdr:col>
      <xdr:colOff>177800</xdr:colOff>
      <xdr:row>82</xdr:row>
      <xdr:rowOff>3992</xdr:rowOff>
    </xdr:to>
    <xdr:sp macro="" textlink="">
      <xdr:nvSpPr>
        <xdr:cNvPr id="662" name="楕円 661">
          <a:extLst>
            <a:ext uri="{FF2B5EF4-FFF2-40B4-BE49-F238E27FC236}">
              <a16:creationId xmlns:a16="http://schemas.microsoft.com/office/drawing/2014/main" id="{00000000-0008-0000-0F00-000096020000}"/>
            </a:ext>
          </a:extLst>
        </xdr:cNvPr>
        <xdr:cNvSpPr/>
      </xdr:nvSpPr>
      <xdr:spPr>
        <a:xfrm>
          <a:off x="16268700" y="13961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81</xdr:row>
      <xdr:rowOff>52269</xdr:rowOff>
    </xdr:from>
    <xdr:ext cx="405111" cy="259045"/>
    <xdr:sp macro="" textlink="">
      <xdr:nvSpPr>
        <xdr:cNvPr id="663" name="【消防施設】&#10;有形固定資産減価償却率該当値テキスト">
          <a:extLst>
            <a:ext uri="{FF2B5EF4-FFF2-40B4-BE49-F238E27FC236}">
              <a16:creationId xmlns:a16="http://schemas.microsoft.com/office/drawing/2014/main" id="{00000000-0008-0000-0F00-000097020000}"/>
            </a:ext>
          </a:extLst>
        </xdr:cNvPr>
        <xdr:cNvSpPr txBox="1"/>
      </xdr:nvSpPr>
      <xdr:spPr>
        <a:xfrm>
          <a:off x="16357600" y="139397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81</xdr:row>
      <xdr:rowOff>104866</xdr:rowOff>
    </xdr:from>
    <xdr:to>
      <xdr:col>81</xdr:col>
      <xdr:colOff>101600</xdr:colOff>
      <xdr:row>82</xdr:row>
      <xdr:rowOff>35016</xdr:rowOff>
    </xdr:to>
    <xdr:sp macro="" textlink="">
      <xdr:nvSpPr>
        <xdr:cNvPr id="664" name="楕円 663">
          <a:extLst>
            <a:ext uri="{FF2B5EF4-FFF2-40B4-BE49-F238E27FC236}">
              <a16:creationId xmlns:a16="http://schemas.microsoft.com/office/drawing/2014/main" id="{00000000-0008-0000-0F00-000098020000}"/>
            </a:ext>
          </a:extLst>
        </xdr:cNvPr>
        <xdr:cNvSpPr/>
      </xdr:nvSpPr>
      <xdr:spPr>
        <a:xfrm>
          <a:off x="15430500" y="139923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81</xdr:row>
      <xdr:rowOff>124642</xdr:rowOff>
    </xdr:from>
    <xdr:to>
      <xdr:col>85</xdr:col>
      <xdr:colOff>127000</xdr:colOff>
      <xdr:row>81</xdr:row>
      <xdr:rowOff>155666</xdr:rowOff>
    </xdr:to>
    <xdr:cxnSp macro="">
      <xdr:nvCxnSpPr>
        <xdr:cNvPr id="665" name="直線コネクタ 664">
          <a:extLst>
            <a:ext uri="{FF2B5EF4-FFF2-40B4-BE49-F238E27FC236}">
              <a16:creationId xmlns:a16="http://schemas.microsoft.com/office/drawing/2014/main" id="{00000000-0008-0000-0F00-000099020000}"/>
            </a:ext>
          </a:extLst>
        </xdr:cNvPr>
        <xdr:cNvCxnSpPr/>
      </xdr:nvCxnSpPr>
      <xdr:spPr>
        <a:xfrm flipV="1">
          <a:off x="15481300" y="14012092"/>
          <a:ext cx="838200" cy="31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80</xdr:row>
      <xdr:rowOff>64044</xdr:rowOff>
    </xdr:from>
    <xdr:to>
      <xdr:col>76</xdr:col>
      <xdr:colOff>165100</xdr:colOff>
      <xdr:row>80</xdr:row>
      <xdr:rowOff>165644</xdr:rowOff>
    </xdr:to>
    <xdr:sp macro="" textlink="">
      <xdr:nvSpPr>
        <xdr:cNvPr id="666" name="楕円 665">
          <a:extLst>
            <a:ext uri="{FF2B5EF4-FFF2-40B4-BE49-F238E27FC236}">
              <a16:creationId xmlns:a16="http://schemas.microsoft.com/office/drawing/2014/main" id="{00000000-0008-0000-0F00-00009A020000}"/>
            </a:ext>
          </a:extLst>
        </xdr:cNvPr>
        <xdr:cNvSpPr/>
      </xdr:nvSpPr>
      <xdr:spPr>
        <a:xfrm>
          <a:off x="14541500" y="13780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80</xdr:row>
      <xdr:rowOff>114844</xdr:rowOff>
    </xdr:from>
    <xdr:to>
      <xdr:col>81</xdr:col>
      <xdr:colOff>50800</xdr:colOff>
      <xdr:row>81</xdr:row>
      <xdr:rowOff>155666</xdr:rowOff>
    </xdr:to>
    <xdr:cxnSp macro="">
      <xdr:nvCxnSpPr>
        <xdr:cNvPr id="667" name="直線コネクタ 666">
          <a:extLst>
            <a:ext uri="{FF2B5EF4-FFF2-40B4-BE49-F238E27FC236}">
              <a16:creationId xmlns:a16="http://schemas.microsoft.com/office/drawing/2014/main" id="{00000000-0008-0000-0F00-00009B020000}"/>
            </a:ext>
          </a:extLst>
        </xdr:cNvPr>
        <xdr:cNvCxnSpPr/>
      </xdr:nvCxnSpPr>
      <xdr:spPr>
        <a:xfrm>
          <a:off x="14592300" y="13830844"/>
          <a:ext cx="889000" cy="212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79</xdr:row>
      <xdr:rowOff>35214</xdr:rowOff>
    </xdr:from>
    <xdr:ext cx="405111" cy="259045"/>
    <xdr:sp macro="" textlink="">
      <xdr:nvSpPr>
        <xdr:cNvPr id="668" name="n_1aveValue【消防施設】&#10;有形固定資産減価償却率">
          <a:extLst>
            <a:ext uri="{FF2B5EF4-FFF2-40B4-BE49-F238E27FC236}">
              <a16:creationId xmlns:a16="http://schemas.microsoft.com/office/drawing/2014/main" id="{00000000-0008-0000-0F00-00009C020000}"/>
            </a:ext>
          </a:extLst>
        </xdr:cNvPr>
        <xdr:cNvSpPr txBox="1"/>
      </xdr:nvSpPr>
      <xdr:spPr>
        <a:xfrm>
          <a:off x="15266044" y="13579764"/>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81</xdr:row>
      <xdr:rowOff>11447</xdr:rowOff>
    </xdr:from>
    <xdr:ext cx="405111" cy="259045"/>
    <xdr:sp macro="" textlink="">
      <xdr:nvSpPr>
        <xdr:cNvPr id="669" name="n_2aveValue【消防施設】&#10;有形固定資産減価償却率">
          <a:extLst>
            <a:ext uri="{FF2B5EF4-FFF2-40B4-BE49-F238E27FC236}">
              <a16:creationId xmlns:a16="http://schemas.microsoft.com/office/drawing/2014/main" id="{00000000-0008-0000-0F00-00009D020000}"/>
            </a:ext>
          </a:extLst>
        </xdr:cNvPr>
        <xdr:cNvSpPr txBox="1"/>
      </xdr:nvSpPr>
      <xdr:spPr>
        <a:xfrm>
          <a:off x="14389744" y="1389889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80</xdr:row>
      <xdr:rowOff>30315</xdr:rowOff>
    </xdr:from>
    <xdr:ext cx="405111" cy="259045"/>
    <xdr:sp macro="" textlink="">
      <xdr:nvSpPr>
        <xdr:cNvPr id="670" name="n_3aveValue【消防施設】&#10;有形固定資産減価償却率">
          <a:extLst>
            <a:ext uri="{FF2B5EF4-FFF2-40B4-BE49-F238E27FC236}">
              <a16:creationId xmlns:a16="http://schemas.microsoft.com/office/drawing/2014/main" id="{00000000-0008-0000-0F00-00009E020000}"/>
            </a:ext>
          </a:extLst>
        </xdr:cNvPr>
        <xdr:cNvSpPr txBox="1"/>
      </xdr:nvSpPr>
      <xdr:spPr>
        <a:xfrm>
          <a:off x="13500744" y="1374631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82</xdr:row>
      <xdr:rowOff>26143</xdr:rowOff>
    </xdr:from>
    <xdr:ext cx="405111" cy="259045"/>
    <xdr:sp macro="" textlink="">
      <xdr:nvSpPr>
        <xdr:cNvPr id="671" name="n_1mainValue【消防施設】&#10;有形固定資産減価償却率">
          <a:extLst>
            <a:ext uri="{FF2B5EF4-FFF2-40B4-BE49-F238E27FC236}">
              <a16:creationId xmlns:a16="http://schemas.microsoft.com/office/drawing/2014/main" id="{00000000-0008-0000-0F00-00009F020000}"/>
            </a:ext>
          </a:extLst>
        </xdr:cNvPr>
        <xdr:cNvSpPr txBox="1"/>
      </xdr:nvSpPr>
      <xdr:spPr>
        <a:xfrm>
          <a:off x="15266044" y="140850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79</xdr:row>
      <xdr:rowOff>10721</xdr:rowOff>
    </xdr:from>
    <xdr:ext cx="405111" cy="259045"/>
    <xdr:sp macro="" textlink="">
      <xdr:nvSpPr>
        <xdr:cNvPr id="672" name="n_2mainValue【消防施設】&#10;有形固定資産減価償却率">
          <a:extLst>
            <a:ext uri="{FF2B5EF4-FFF2-40B4-BE49-F238E27FC236}">
              <a16:creationId xmlns:a16="http://schemas.microsoft.com/office/drawing/2014/main" id="{00000000-0008-0000-0F00-0000A0020000}"/>
            </a:ext>
          </a:extLst>
        </xdr:cNvPr>
        <xdr:cNvSpPr txBox="1"/>
      </xdr:nvSpPr>
      <xdr:spPr>
        <a:xfrm>
          <a:off x="14389744" y="13555271"/>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152400</xdr:rowOff>
    </xdr:from>
    <xdr:to>
      <xdr:col>120</xdr:col>
      <xdr:colOff>152400</xdr:colOff>
      <xdr:row>72</xdr:row>
      <xdr:rowOff>101600</xdr:rowOff>
    </xdr:to>
    <xdr:sp macro="" textlink="">
      <xdr:nvSpPr>
        <xdr:cNvPr id="673" name="正方形/長方形 672">
          <a:extLst>
            <a:ext uri="{FF2B5EF4-FFF2-40B4-BE49-F238E27FC236}">
              <a16:creationId xmlns:a16="http://schemas.microsoft.com/office/drawing/2014/main" id="{00000000-0008-0000-0F00-0000A1020000}"/>
            </a:ext>
          </a:extLst>
        </xdr:cNvPr>
        <xdr:cNvSpPr/>
      </xdr:nvSpPr>
      <xdr:spPr>
        <a:xfrm>
          <a:off x="18288000" y="1181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消防施設</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72</xdr:row>
      <xdr:rowOff>127000</xdr:rowOff>
    </xdr:from>
    <xdr:to>
      <xdr:col>104</xdr:col>
      <xdr:colOff>127000</xdr:colOff>
      <xdr:row>74</xdr:row>
      <xdr:rowOff>38100</xdr:rowOff>
    </xdr:to>
    <xdr:sp macro="" textlink="">
      <xdr:nvSpPr>
        <xdr:cNvPr id="674" name="正方形/長方形 673">
          <a:extLst>
            <a:ext uri="{FF2B5EF4-FFF2-40B4-BE49-F238E27FC236}">
              <a16:creationId xmlns:a16="http://schemas.microsoft.com/office/drawing/2014/main" id="{00000000-0008-0000-0F00-0000A2020000}"/>
            </a:ext>
          </a:extLst>
        </xdr:cNvPr>
        <xdr:cNvSpPr/>
      </xdr:nvSpPr>
      <xdr:spPr>
        <a:xfrm>
          <a:off x="18415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73</xdr:row>
      <xdr:rowOff>158750</xdr:rowOff>
    </xdr:from>
    <xdr:to>
      <xdr:col>104</xdr:col>
      <xdr:colOff>127000</xdr:colOff>
      <xdr:row>75</xdr:row>
      <xdr:rowOff>69850</xdr:rowOff>
    </xdr:to>
    <xdr:sp macro="" textlink="">
      <xdr:nvSpPr>
        <xdr:cNvPr id="675" name="正方形/長方形 674">
          <a:extLst>
            <a:ext uri="{FF2B5EF4-FFF2-40B4-BE49-F238E27FC236}">
              <a16:creationId xmlns:a16="http://schemas.microsoft.com/office/drawing/2014/main" id="{00000000-0008-0000-0F00-0000A3020000}"/>
            </a:ext>
          </a:extLst>
        </xdr:cNvPr>
        <xdr:cNvSpPr/>
      </xdr:nvSpPr>
      <xdr:spPr>
        <a:xfrm>
          <a:off x="18415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52/74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72</xdr:row>
      <xdr:rowOff>127000</xdr:rowOff>
    </xdr:from>
    <xdr:to>
      <xdr:col>110</xdr:col>
      <xdr:colOff>0</xdr:colOff>
      <xdr:row>74</xdr:row>
      <xdr:rowOff>38100</xdr:rowOff>
    </xdr:to>
    <xdr:sp macro="" textlink="">
      <xdr:nvSpPr>
        <xdr:cNvPr id="676" name="正方形/長方形 675">
          <a:extLst>
            <a:ext uri="{FF2B5EF4-FFF2-40B4-BE49-F238E27FC236}">
              <a16:creationId xmlns:a16="http://schemas.microsoft.com/office/drawing/2014/main" id="{00000000-0008-0000-0F00-0000A4020000}"/>
            </a:ext>
          </a:extLst>
        </xdr:cNvPr>
        <xdr:cNvSpPr/>
      </xdr:nvSpPr>
      <xdr:spPr>
        <a:xfrm>
          <a:off x="19431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73</xdr:row>
      <xdr:rowOff>158750</xdr:rowOff>
    </xdr:from>
    <xdr:to>
      <xdr:col>110</xdr:col>
      <xdr:colOff>0</xdr:colOff>
      <xdr:row>75</xdr:row>
      <xdr:rowOff>69850</xdr:rowOff>
    </xdr:to>
    <xdr:sp macro="" textlink="">
      <xdr:nvSpPr>
        <xdr:cNvPr id="677" name="正方形/長方形 676">
          <a:extLst>
            <a:ext uri="{FF2B5EF4-FFF2-40B4-BE49-F238E27FC236}">
              <a16:creationId xmlns:a16="http://schemas.microsoft.com/office/drawing/2014/main" id="{00000000-0008-0000-0F00-0000A5020000}"/>
            </a:ext>
          </a:extLst>
        </xdr:cNvPr>
        <xdr:cNvSpPr/>
      </xdr:nvSpPr>
      <xdr:spPr>
        <a:xfrm>
          <a:off x="19431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72</xdr:row>
      <xdr:rowOff>127000</xdr:rowOff>
    </xdr:from>
    <xdr:to>
      <xdr:col>116</xdr:col>
      <xdr:colOff>0</xdr:colOff>
      <xdr:row>74</xdr:row>
      <xdr:rowOff>38100</xdr:rowOff>
    </xdr:to>
    <xdr:sp macro="" textlink="">
      <xdr:nvSpPr>
        <xdr:cNvPr id="678" name="正方形/長方形 677">
          <a:extLst>
            <a:ext uri="{FF2B5EF4-FFF2-40B4-BE49-F238E27FC236}">
              <a16:creationId xmlns:a16="http://schemas.microsoft.com/office/drawing/2014/main" id="{00000000-0008-0000-0F00-0000A6020000}"/>
            </a:ext>
          </a:extLst>
        </xdr:cNvPr>
        <xdr:cNvSpPr/>
      </xdr:nvSpPr>
      <xdr:spPr>
        <a:xfrm>
          <a:off x="20574000" y="1247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73</xdr:row>
      <xdr:rowOff>158750</xdr:rowOff>
    </xdr:from>
    <xdr:to>
      <xdr:col>116</xdr:col>
      <xdr:colOff>0</xdr:colOff>
      <xdr:row>75</xdr:row>
      <xdr:rowOff>69850</xdr:rowOff>
    </xdr:to>
    <xdr:sp macro="" textlink="">
      <xdr:nvSpPr>
        <xdr:cNvPr id="679" name="正方形/長方形 678">
          <a:extLst>
            <a:ext uri="{FF2B5EF4-FFF2-40B4-BE49-F238E27FC236}">
              <a16:creationId xmlns:a16="http://schemas.microsoft.com/office/drawing/2014/main" id="{00000000-0008-0000-0F00-0000A7020000}"/>
            </a:ext>
          </a:extLst>
        </xdr:cNvPr>
        <xdr:cNvSpPr/>
      </xdr:nvSpPr>
      <xdr:spPr>
        <a:xfrm>
          <a:off x="20574000" y="1267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75</xdr:row>
      <xdr:rowOff>95250</xdr:rowOff>
    </xdr:from>
    <xdr:to>
      <xdr:col>120</xdr:col>
      <xdr:colOff>152400</xdr:colOff>
      <xdr:row>88</xdr:row>
      <xdr:rowOff>152400</xdr:rowOff>
    </xdr:to>
    <xdr:sp macro="" textlink="">
      <xdr:nvSpPr>
        <xdr:cNvPr id="680" name="正方形/長方形 679">
          <a:extLst>
            <a:ext uri="{FF2B5EF4-FFF2-40B4-BE49-F238E27FC236}">
              <a16:creationId xmlns:a16="http://schemas.microsoft.com/office/drawing/2014/main" id="{00000000-0008-0000-0F00-0000A8020000}"/>
            </a:ext>
          </a:extLst>
        </xdr:cNvPr>
        <xdr:cNvSpPr/>
      </xdr:nvSpPr>
      <xdr:spPr>
        <a:xfrm>
          <a:off x="18288000" y="1295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74</xdr:row>
      <xdr:rowOff>76200</xdr:rowOff>
    </xdr:from>
    <xdr:ext cx="349839" cy="225703"/>
    <xdr:sp macro="" textlink="">
      <xdr:nvSpPr>
        <xdr:cNvPr id="681" name="テキスト ボックス 680">
          <a:extLst>
            <a:ext uri="{FF2B5EF4-FFF2-40B4-BE49-F238E27FC236}">
              <a16:creationId xmlns:a16="http://schemas.microsoft.com/office/drawing/2014/main" id="{00000000-0008-0000-0F00-0000A9020000}"/>
            </a:ext>
          </a:extLst>
        </xdr:cNvPr>
        <xdr:cNvSpPr txBox="1"/>
      </xdr:nvSpPr>
      <xdr:spPr>
        <a:xfrm>
          <a:off x="18249900" y="1276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152400</xdr:rowOff>
    </xdr:from>
    <xdr:to>
      <xdr:col>120</xdr:col>
      <xdr:colOff>114300</xdr:colOff>
      <xdr:row>88</xdr:row>
      <xdr:rowOff>152400</xdr:rowOff>
    </xdr:to>
    <xdr:cxnSp macro="">
      <xdr:nvCxnSpPr>
        <xdr:cNvPr id="682" name="直線コネクタ 681">
          <a:extLst>
            <a:ext uri="{FF2B5EF4-FFF2-40B4-BE49-F238E27FC236}">
              <a16:creationId xmlns:a16="http://schemas.microsoft.com/office/drawing/2014/main" id="{00000000-0008-0000-0F00-0000AA020000}"/>
            </a:ext>
          </a:extLst>
        </xdr:cNvPr>
        <xdr:cNvCxnSpPr/>
      </xdr:nvCxnSpPr>
      <xdr:spPr>
        <a:xfrm>
          <a:off x="18288000" y="1524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86</xdr:row>
      <xdr:rowOff>38100</xdr:rowOff>
    </xdr:from>
    <xdr:to>
      <xdr:col>120</xdr:col>
      <xdr:colOff>114300</xdr:colOff>
      <xdr:row>86</xdr:row>
      <xdr:rowOff>38100</xdr:rowOff>
    </xdr:to>
    <xdr:cxnSp macro="">
      <xdr:nvCxnSpPr>
        <xdr:cNvPr id="683" name="直線コネクタ 682">
          <a:extLst>
            <a:ext uri="{FF2B5EF4-FFF2-40B4-BE49-F238E27FC236}">
              <a16:creationId xmlns:a16="http://schemas.microsoft.com/office/drawing/2014/main" id="{00000000-0008-0000-0F00-0000AB020000}"/>
            </a:ext>
          </a:extLst>
        </xdr:cNvPr>
        <xdr:cNvCxnSpPr/>
      </xdr:nvCxnSpPr>
      <xdr:spPr>
        <a:xfrm>
          <a:off x="18288000" y="1478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85</xdr:row>
      <xdr:rowOff>67327</xdr:rowOff>
    </xdr:from>
    <xdr:ext cx="467179" cy="259045"/>
    <xdr:sp macro="" textlink="">
      <xdr:nvSpPr>
        <xdr:cNvPr id="684" name="テキスト ボックス 683">
          <a:extLst>
            <a:ext uri="{FF2B5EF4-FFF2-40B4-BE49-F238E27FC236}">
              <a16:creationId xmlns:a16="http://schemas.microsoft.com/office/drawing/2014/main" id="{00000000-0008-0000-0F00-0000AC020000}"/>
            </a:ext>
          </a:extLst>
        </xdr:cNvPr>
        <xdr:cNvSpPr txBox="1"/>
      </xdr:nvSpPr>
      <xdr:spPr>
        <a:xfrm>
          <a:off x="17820821" y="146405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95250</xdr:rowOff>
    </xdr:from>
    <xdr:to>
      <xdr:col>120</xdr:col>
      <xdr:colOff>114300</xdr:colOff>
      <xdr:row>83</xdr:row>
      <xdr:rowOff>95250</xdr:rowOff>
    </xdr:to>
    <xdr:cxnSp macro="">
      <xdr:nvCxnSpPr>
        <xdr:cNvPr id="685" name="直線コネクタ 684">
          <a:extLst>
            <a:ext uri="{FF2B5EF4-FFF2-40B4-BE49-F238E27FC236}">
              <a16:creationId xmlns:a16="http://schemas.microsoft.com/office/drawing/2014/main" id="{00000000-0008-0000-0F00-0000AD020000}"/>
            </a:ext>
          </a:extLst>
        </xdr:cNvPr>
        <xdr:cNvCxnSpPr/>
      </xdr:nvCxnSpPr>
      <xdr:spPr>
        <a:xfrm>
          <a:off x="18288000" y="1432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82</xdr:row>
      <xdr:rowOff>124477</xdr:rowOff>
    </xdr:from>
    <xdr:ext cx="467179" cy="259045"/>
    <xdr:sp macro="" textlink="">
      <xdr:nvSpPr>
        <xdr:cNvPr id="686" name="テキスト ボックス 685">
          <a:extLst>
            <a:ext uri="{FF2B5EF4-FFF2-40B4-BE49-F238E27FC236}">
              <a16:creationId xmlns:a16="http://schemas.microsoft.com/office/drawing/2014/main" id="{00000000-0008-0000-0F00-0000AE020000}"/>
            </a:ext>
          </a:extLst>
        </xdr:cNvPr>
        <xdr:cNvSpPr txBox="1"/>
      </xdr:nvSpPr>
      <xdr:spPr>
        <a:xfrm>
          <a:off x="17820821" y="14183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80</xdr:row>
      <xdr:rowOff>152400</xdr:rowOff>
    </xdr:from>
    <xdr:to>
      <xdr:col>120</xdr:col>
      <xdr:colOff>114300</xdr:colOff>
      <xdr:row>80</xdr:row>
      <xdr:rowOff>152400</xdr:rowOff>
    </xdr:to>
    <xdr:cxnSp macro="">
      <xdr:nvCxnSpPr>
        <xdr:cNvPr id="687" name="直線コネクタ 686">
          <a:extLst>
            <a:ext uri="{FF2B5EF4-FFF2-40B4-BE49-F238E27FC236}">
              <a16:creationId xmlns:a16="http://schemas.microsoft.com/office/drawing/2014/main" id="{00000000-0008-0000-0F00-0000AF020000}"/>
            </a:ext>
          </a:extLst>
        </xdr:cNvPr>
        <xdr:cNvCxnSpPr/>
      </xdr:nvCxnSpPr>
      <xdr:spPr>
        <a:xfrm>
          <a:off x="18288000" y="1386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80</xdr:row>
      <xdr:rowOff>10177</xdr:rowOff>
    </xdr:from>
    <xdr:ext cx="467179" cy="259045"/>
    <xdr:sp macro="" textlink="">
      <xdr:nvSpPr>
        <xdr:cNvPr id="688" name="テキスト ボックス 687">
          <a:extLst>
            <a:ext uri="{FF2B5EF4-FFF2-40B4-BE49-F238E27FC236}">
              <a16:creationId xmlns:a16="http://schemas.microsoft.com/office/drawing/2014/main" id="{00000000-0008-0000-0F00-0000B0020000}"/>
            </a:ext>
          </a:extLst>
        </xdr:cNvPr>
        <xdr:cNvSpPr txBox="1"/>
      </xdr:nvSpPr>
      <xdr:spPr>
        <a:xfrm>
          <a:off x="17820821" y="13726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78</xdr:row>
      <xdr:rowOff>38100</xdr:rowOff>
    </xdr:from>
    <xdr:to>
      <xdr:col>120</xdr:col>
      <xdr:colOff>114300</xdr:colOff>
      <xdr:row>78</xdr:row>
      <xdr:rowOff>38100</xdr:rowOff>
    </xdr:to>
    <xdr:cxnSp macro="">
      <xdr:nvCxnSpPr>
        <xdr:cNvPr id="689" name="直線コネクタ 688">
          <a:extLst>
            <a:ext uri="{FF2B5EF4-FFF2-40B4-BE49-F238E27FC236}">
              <a16:creationId xmlns:a16="http://schemas.microsoft.com/office/drawing/2014/main" id="{00000000-0008-0000-0F00-0000B1020000}"/>
            </a:ext>
          </a:extLst>
        </xdr:cNvPr>
        <xdr:cNvCxnSpPr/>
      </xdr:nvCxnSpPr>
      <xdr:spPr>
        <a:xfrm>
          <a:off x="18288000" y="1341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77</xdr:row>
      <xdr:rowOff>67327</xdr:rowOff>
    </xdr:from>
    <xdr:ext cx="467179" cy="259045"/>
    <xdr:sp macro="" textlink="">
      <xdr:nvSpPr>
        <xdr:cNvPr id="690" name="テキスト ボックス 689">
          <a:extLst>
            <a:ext uri="{FF2B5EF4-FFF2-40B4-BE49-F238E27FC236}">
              <a16:creationId xmlns:a16="http://schemas.microsoft.com/office/drawing/2014/main" id="{00000000-0008-0000-0F00-0000B2020000}"/>
            </a:ext>
          </a:extLst>
        </xdr:cNvPr>
        <xdr:cNvSpPr txBox="1"/>
      </xdr:nvSpPr>
      <xdr:spPr>
        <a:xfrm>
          <a:off x="17820821" y="13268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114300</xdr:colOff>
      <xdr:row>75</xdr:row>
      <xdr:rowOff>95250</xdr:rowOff>
    </xdr:to>
    <xdr:cxnSp macro="">
      <xdr:nvCxnSpPr>
        <xdr:cNvPr id="691" name="直線コネクタ 690">
          <a:extLst>
            <a:ext uri="{FF2B5EF4-FFF2-40B4-BE49-F238E27FC236}">
              <a16:creationId xmlns:a16="http://schemas.microsoft.com/office/drawing/2014/main" id="{00000000-0008-0000-0F00-0000B3020000}"/>
            </a:ext>
          </a:extLst>
        </xdr:cNvPr>
        <xdr:cNvCxnSpPr/>
      </xdr:nvCxnSpPr>
      <xdr:spPr>
        <a:xfrm>
          <a:off x="18288000" y="1295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74</xdr:row>
      <xdr:rowOff>124477</xdr:rowOff>
    </xdr:from>
    <xdr:ext cx="467179" cy="259045"/>
    <xdr:sp macro="" textlink="">
      <xdr:nvSpPr>
        <xdr:cNvPr id="692" name="テキスト ボックス 691">
          <a:extLst>
            <a:ext uri="{FF2B5EF4-FFF2-40B4-BE49-F238E27FC236}">
              <a16:creationId xmlns:a16="http://schemas.microsoft.com/office/drawing/2014/main" id="{00000000-0008-0000-0F00-0000B4020000}"/>
            </a:ext>
          </a:extLst>
        </xdr:cNvPr>
        <xdr:cNvSpPr txBox="1"/>
      </xdr:nvSpPr>
      <xdr:spPr>
        <a:xfrm>
          <a:off x="17820821" y="1281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75</xdr:row>
      <xdr:rowOff>95250</xdr:rowOff>
    </xdr:from>
    <xdr:to>
      <xdr:col>120</xdr:col>
      <xdr:colOff>152400</xdr:colOff>
      <xdr:row>88</xdr:row>
      <xdr:rowOff>152400</xdr:rowOff>
    </xdr:to>
    <xdr:sp macro="" textlink="">
      <xdr:nvSpPr>
        <xdr:cNvPr id="693" name="【消防施設】&#10;一人当たり面積グラフ枠">
          <a:extLst>
            <a:ext uri="{FF2B5EF4-FFF2-40B4-BE49-F238E27FC236}">
              <a16:creationId xmlns:a16="http://schemas.microsoft.com/office/drawing/2014/main" id="{00000000-0008-0000-0F00-0000B5020000}"/>
            </a:ext>
          </a:extLst>
        </xdr:cNvPr>
        <xdr:cNvSpPr/>
      </xdr:nvSpPr>
      <xdr:spPr>
        <a:xfrm>
          <a:off x="18288000" y="1295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79</xdr:row>
      <xdr:rowOff>122682</xdr:rowOff>
    </xdr:from>
    <xdr:to>
      <xdr:col>116</xdr:col>
      <xdr:colOff>62864</xdr:colOff>
      <xdr:row>86</xdr:row>
      <xdr:rowOff>24385</xdr:rowOff>
    </xdr:to>
    <xdr:cxnSp macro="">
      <xdr:nvCxnSpPr>
        <xdr:cNvPr id="694" name="直線コネクタ 693">
          <a:extLst>
            <a:ext uri="{FF2B5EF4-FFF2-40B4-BE49-F238E27FC236}">
              <a16:creationId xmlns:a16="http://schemas.microsoft.com/office/drawing/2014/main" id="{00000000-0008-0000-0F00-0000B6020000}"/>
            </a:ext>
          </a:extLst>
        </xdr:cNvPr>
        <xdr:cNvCxnSpPr/>
      </xdr:nvCxnSpPr>
      <xdr:spPr>
        <a:xfrm flipV="1">
          <a:off x="22160864" y="13667232"/>
          <a:ext cx="0" cy="110185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86</xdr:row>
      <xdr:rowOff>28212</xdr:rowOff>
    </xdr:from>
    <xdr:ext cx="469744" cy="259045"/>
    <xdr:sp macro="" textlink="">
      <xdr:nvSpPr>
        <xdr:cNvPr id="695" name="【消防施設】&#10;一人当たり面積最小値テキスト">
          <a:extLst>
            <a:ext uri="{FF2B5EF4-FFF2-40B4-BE49-F238E27FC236}">
              <a16:creationId xmlns:a16="http://schemas.microsoft.com/office/drawing/2014/main" id="{00000000-0008-0000-0F00-0000B7020000}"/>
            </a:ext>
          </a:extLst>
        </xdr:cNvPr>
        <xdr:cNvSpPr txBox="1"/>
      </xdr:nvSpPr>
      <xdr:spPr>
        <a:xfrm>
          <a:off x="22199600" y="147729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86</xdr:row>
      <xdr:rowOff>24385</xdr:rowOff>
    </xdr:from>
    <xdr:to>
      <xdr:col>116</xdr:col>
      <xdr:colOff>152400</xdr:colOff>
      <xdr:row>86</xdr:row>
      <xdr:rowOff>24385</xdr:rowOff>
    </xdr:to>
    <xdr:cxnSp macro="">
      <xdr:nvCxnSpPr>
        <xdr:cNvPr id="696" name="直線コネクタ 695">
          <a:extLst>
            <a:ext uri="{FF2B5EF4-FFF2-40B4-BE49-F238E27FC236}">
              <a16:creationId xmlns:a16="http://schemas.microsoft.com/office/drawing/2014/main" id="{00000000-0008-0000-0F00-0000B8020000}"/>
            </a:ext>
          </a:extLst>
        </xdr:cNvPr>
        <xdr:cNvCxnSpPr/>
      </xdr:nvCxnSpPr>
      <xdr:spPr>
        <a:xfrm>
          <a:off x="22072600" y="147690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78</xdr:row>
      <xdr:rowOff>69359</xdr:rowOff>
    </xdr:from>
    <xdr:ext cx="469744" cy="259045"/>
    <xdr:sp macro="" textlink="">
      <xdr:nvSpPr>
        <xdr:cNvPr id="697" name="【消防施設】&#10;一人当たり面積最大値テキスト">
          <a:extLst>
            <a:ext uri="{FF2B5EF4-FFF2-40B4-BE49-F238E27FC236}">
              <a16:creationId xmlns:a16="http://schemas.microsoft.com/office/drawing/2014/main" id="{00000000-0008-0000-0F00-0000B9020000}"/>
            </a:ext>
          </a:extLst>
        </xdr:cNvPr>
        <xdr:cNvSpPr txBox="1"/>
      </xdr:nvSpPr>
      <xdr:spPr>
        <a:xfrm>
          <a:off x="22199600" y="134424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0.244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79</xdr:row>
      <xdr:rowOff>122682</xdr:rowOff>
    </xdr:from>
    <xdr:to>
      <xdr:col>116</xdr:col>
      <xdr:colOff>152400</xdr:colOff>
      <xdr:row>79</xdr:row>
      <xdr:rowOff>122682</xdr:rowOff>
    </xdr:to>
    <xdr:cxnSp macro="">
      <xdr:nvCxnSpPr>
        <xdr:cNvPr id="698" name="直線コネクタ 697">
          <a:extLst>
            <a:ext uri="{FF2B5EF4-FFF2-40B4-BE49-F238E27FC236}">
              <a16:creationId xmlns:a16="http://schemas.microsoft.com/office/drawing/2014/main" id="{00000000-0008-0000-0F00-0000BA020000}"/>
            </a:ext>
          </a:extLst>
        </xdr:cNvPr>
        <xdr:cNvCxnSpPr/>
      </xdr:nvCxnSpPr>
      <xdr:spPr>
        <a:xfrm>
          <a:off x="22072600" y="136672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83</xdr:row>
      <xdr:rowOff>101616</xdr:rowOff>
    </xdr:from>
    <xdr:ext cx="469744" cy="259045"/>
    <xdr:sp macro="" textlink="">
      <xdr:nvSpPr>
        <xdr:cNvPr id="699" name="【消防施設】&#10;一人当たり面積平均値テキスト">
          <a:extLst>
            <a:ext uri="{FF2B5EF4-FFF2-40B4-BE49-F238E27FC236}">
              <a16:creationId xmlns:a16="http://schemas.microsoft.com/office/drawing/2014/main" id="{00000000-0008-0000-0F00-0000BB020000}"/>
            </a:ext>
          </a:extLst>
        </xdr:cNvPr>
        <xdr:cNvSpPr txBox="1"/>
      </xdr:nvSpPr>
      <xdr:spPr>
        <a:xfrm>
          <a:off x="22199600" y="14331966"/>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84</xdr:row>
      <xdr:rowOff>78739</xdr:rowOff>
    </xdr:from>
    <xdr:to>
      <xdr:col>116</xdr:col>
      <xdr:colOff>114300</xdr:colOff>
      <xdr:row>85</xdr:row>
      <xdr:rowOff>8889</xdr:rowOff>
    </xdr:to>
    <xdr:sp macro="" textlink="">
      <xdr:nvSpPr>
        <xdr:cNvPr id="700" name="フローチャート: 判断 699">
          <a:extLst>
            <a:ext uri="{FF2B5EF4-FFF2-40B4-BE49-F238E27FC236}">
              <a16:creationId xmlns:a16="http://schemas.microsoft.com/office/drawing/2014/main" id="{00000000-0008-0000-0F00-0000BC020000}"/>
            </a:ext>
          </a:extLst>
        </xdr:cNvPr>
        <xdr:cNvSpPr/>
      </xdr:nvSpPr>
      <xdr:spPr>
        <a:xfrm>
          <a:off x="22110700" y="144805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84</xdr:row>
      <xdr:rowOff>65024</xdr:rowOff>
    </xdr:from>
    <xdr:to>
      <xdr:col>112</xdr:col>
      <xdr:colOff>38100</xdr:colOff>
      <xdr:row>84</xdr:row>
      <xdr:rowOff>166624</xdr:rowOff>
    </xdr:to>
    <xdr:sp macro="" textlink="">
      <xdr:nvSpPr>
        <xdr:cNvPr id="701" name="フローチャート: 判断 700">
          <a:extLst>
            <a:ext uri="{FF2B5EF4-FFF2-40B4-BE49-F238E27FC236}">
              <a16:creationId xmlns:a16="http://schemas.microsoft.com/office/drawing/2014/main" id="{00000000-0008-0000-0F00-0000BD020000}"/>
            </a:ext>
          </a:extLst>
        </xdr:cNvPr>
        <xdr:cNvSpPr/>
      </xdr:nvSpPr>
      <xdr:spPr>
        <a:xfrm>
          <a:off x="21272500" y="14466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84</xdr:row>
      <xdr:rowOff>60452</xdr:rowOff>
    </xdr:from>
    <xdr:to>
      <xdr:col>107</xdr:col>
      <xdr:colOff>101600</xdr:colOff>
      <xdr:row>84</xdr:row>
      <xdr:rowOff>162052</xdr:rowOff>
    </xdr:to>
    <xdr:sp macro="" textlink="">
      <xdr:nvSpPr>
        <xdr:cNvPr id="702" name="フローチャート: 判断 701">
          <a:extLst>
            <a:ext uri="{FF2B5EF4-FFF2-40B4-BE49-F238E27FC236}">
              <a16:creationId xmlns:a16="http://schemas.microsoft.com/office/drawing/2014/main" id="{00000000-0008-0000-0F00-0000BE020000}"/>
            </a:ext>
          </a:extLst>
        </xdr:cNvPr>
        <xdr:cNvSpPr/>
      </xdr:nvSpPr>
      <xdr:spPr>
        <a:xfrm>
          <a:off x="20383500" y="14462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84</xdr:row>
      <xdr:rowOff>129032</xdr:rowOff>
    </xdr:from>
    <xdr:to>
      <xdr:col>102</xdr:col>
      <xdr:colOff>165100</xdr:colOff>
      <xdr:row>85</xdr:row>
      <xdr:rowOff>59182</xdr:rowOff>
    </xdr:to>
    <xdr:sp macro="" textlink="">
      <xdr:nvSpPr>
        <xdr:cNvPr id="703" name="フローチャート: 判断 702">
          <a:extLst>
            <a:ext uri="{FF2B5EF4-FFF2-40B4-BE49-F238E27FC236}">
              <a16:creationId xmlns:a16="http://schemas.microsoft.com/office/drawing/2014/main" id="{00000000-0008-0000-0F00-0000BF020000}"/>
            </a:ext>
          </a:extLst>
        </xdr:cNvPr>
        <xdr:cNvSpPr/>
      </xdr:nvSpPr>
      <xdr:spPr>
        <a:xfrm>
          <a:off x="19494500" y="14530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88</xdr:row>
      <xdr:rowOff>149877</xdr:rowOff>
    </xdr:from>
    <xdr:ext cx="762000" cy="259045"/>
    <xdr:sp macro="" textlink="">
      <xdr:nvSpPr>
        <xdr:cNvPr id="704" name="テキスト ボックス 703">
          <a:extLst>
            <a:ext uri="{FF2B5EF4-FFF2-40B4-BE49-F238E27FC236}">
              <a16:creationId xmlns:a16="http://schemas.microsoft.com/office/drawing/2014/main" id="{00000000-0008-0000-0F00-0000C0020000}"/>
            </a:ext>
          </a:extLst>
        </xdr:cNvPr>
        <xdr:cNvSpPr txBox="1"/>
      </xdr:nvSpPr>
      <xdr:spPr>
        <a:xfrm>
          <a:off x="219710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88</xdr:row>
      <xdr:rowOff>149877</xdr:rowOff>
    </xdr:from>
    <xdr:ext cx="762000" cy="259045"/>
    <xdr:sp macro="" textlink="">
      <xdr:nvSpPr>
        <xdr:cNvPr id="705" name="テキスト ボックス 704">
          <a:extLst>
            <a:ext uri="{FF2B5EF4-FFF2-40B4-BE49-F238E27FC236}">
              <a16:creationId xmlns:a16="http://schemas.microsoft.com/office/drawing/2014/main" id="{00000000-0008-0000-0F00-0000C1020000}"/>
            </a:ext>
          </a:extLst>
        </xdr:cNvPr>
        <xdr:cNvSpPr txBox="1"/>
      </xdr:nvSpPr>
      <xdr:spPr>
        <a:xfrm>
          <a:off x="21132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88</xdr:row>
      <xdr:rowOff>149877</xdr:rowOff>
    </xdr:from>
    <xdr:ext cx="762000" cy="259045"/>
    <xdr:sp macro="" textlink="">
      <xdr:nvSpPr>
        <xdr:cNvPr id="706" name="テキスト ボックス 705">
          <a:extLst>
            <a:ext uri="{FF2B5EF4-FFF2-40B4-BE49-F238E27FC236}">
              <a16:creationId xmlns:a16="http://schemas.microsoft.com/office/drawing/2014/main" id="{00000000-0008-0000-0F00-0000C2020000}"/>
            </a:ext>
          </a:extLst>
        </xdr:cNvPr>
        <xdr:cNvSpPr txBox="1"/>
      </xdr:nvSpPr>
      <xdr:spPr>
        <a:xfrm>
          <a:off x="20243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88</xdr:row>
      <xdr:rowOff>149877</xdr:rowOff>
    </xdr:from>
    <xdr:ext cx="762000" cy="259045"/>
    <xdr:sp macro="" textlink="">
      <xdr:nvSpPr>
        <xdr:cNvPr id="707" name="テキスト ボックス 706">
          <a:extLst>
            <a:ext uri="{FF2B5EF4-FFF2-40B4-BE49-F238E27FC236}">
              <a16:creationId xmlns:a16="http://schemas.microsoft.com/office/drawing/2014/main" id="{00000000-0008-0000-0F00-0000C3020000}"/>
            </a:ext>
          </a:extLst>
        </xdr:cNvPr>
        <xdr:cNvSpPr txBox="1"/>
      </xdr:nvSpPr>
      <xdr:spPr>
        <a:xfrm>
          <a:off x="19354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88</xdr:row>
      <xdr:rowOff>149877</xdr:rowOff>
    </xdr:from>
    <xdr:ext cx="762000" cy="259045"/>
    <xdr:sp macro="" textlink="">
      <xdr:nvSpPr>
        <xdr:cNvPr id="708" name="テキスト ボックス 707">
          <a:extLst>
            <a:ext uri="{FF2B5EF4-FFF2-40B4-BE49-F238E27FC236}">
              <a16:creationId xmlns:a16="http://schemas.microsoft.com/office/drawing/2014/main" id="{00000000-0008-0000-0F00-0000C4020000}"/>
            </a:ext>
          </a:extLst>
        </xdr:cNvPr>
        <xdr:cNvSpPr txBox="1"/>
      </xdr:nvSpPr>
      <xdr:spPr>
        <a:xfrm>
          <a:off x="18465800" y="1523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85</xdr:row>
      <xdr:rowOff>17018</xdr:rowOff>
    </xdr:from>
    <xdr:to>
      <xdr:col>116</xdr:col>
      <xdr:colOff>114300</xdr:colOff>
      <xdr:row>85</xdr:row>
      <xdr:rowOff>118618</xdr:rowOff>
    </xdr:to>
    <xdr:sp macro="" textlink="">
      <xdr:nvSpPr>
        <xdr:cNvPr id="709" name="楕円 708">
          <a:extLst>
            <a:ext uri="{FF2B5EF4-FFF2-40B4-BE49-F238E27FC236}">
              <a16:creationId xmlns:a16="http://schemas.microsoft.com/office/drawing/2014/main" id="{00000000-0008-0000-0F00-0000C5020000}"/>
            </a:ext>
          </a:extLst>
        </xdr:cNvPr>
        <xdr:cNvSpPr/>
      </xdr:nvSpPr>
      <xdr:spPr>
        <a:xfrm>
          <a:off x="22110700" y="1459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84</xdr:row>
      <xdr:rowOff>166895</xdr:rowOff>
    </xdr:from>
    <xdr:ext cx="469744" cy="259045"/>
    <xdr:sp macro="" textlink="">
      <xdr:nvSpPr>
        <xdr:cNvPr id="710" name="【消防施設】&#10;一人当たり面積該当値テキスト">
          <a:extLst>
            <a:ext uri="{FF2B5EF4-FFF2-40B4-BE49-F238E27FC236}">
              <a16:creationId xmlns:a16="http://schemas.microsoft.com/office/drawing/2014/main" id="{00000000-0008-0000-0F00-0000C6020000}"/>
            </a:ext>
          </a:extLst>
        </xdr:cNvPr>
        <xdr:cNvSpPr txBox="1"/>
      </xdr:nvSpPr>
      <xdr:spPr>
        <a:xfrm>
          <a:off x="22199600" y="145686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85</xdr:row>
      <xdr:rowOff>17018</xdr:rowOff>
    </xdr:from>
    <xdr:to>
      <xdr:col>112</xdr:col>
      <xdr:colOff>38100</xdr:colOff>
      <xdr:row>85</xdr:row>
      <xdr:rowOff>118618</xdr:rowOff>
    </xdr:to>
    <xdr:sp macro="" textlink="">
      <xdr:nvSpPr>
        <xdr:cNvPr id="711" name="楕円 710">
          <a:extLst>
            <a:ext uri="{FF2B5EF4-FFF2-40B4-BE49-F238E27FC236}">
              <a16:creationId xmlns:a16="http://schemas.microsoft.com/office/drawing/2014/main" id="{00000000-0008-0000-0F00-0000C7020000}"/>
            </a:ext>
          </a:extLst>
        </xdr:cNvPr>
        <xdr:cNvSpPr/>
      </xdr:nvSpPr>
      <xdr:spPr>
        <a:xfrm>
          <a:off x="21272500" y="1459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85</xdr:row>
      <xdr:rowOff>67818</xdr:rowOff>
    </xdr:from>
    <xdr:to>
      <xdr:col>116</xdr:col>
      <xdr:colOff>63500</xdr:colOff>
      <xdr:row>85</xdr:row>
      <xdr:rowOff>67818</xdr:rowOff>
    </xdr:to>
    <xdr:cxnSp macro="">
      <xdr:nvCxnSpPr>
        <xdr:cNvPr id="712" name="直線コネクタ 711">
          <a:extLst>
            <a:ext uri="{FF2B5EF4-FFF2-40B4-BE49-F238E27FC236}">
              <a16:creationId xmlns:a16="http://schemas.microsoft.com/office/drawing/2014/main" id="{00000000-0008-0000-0F00-0000C8020000}"/>
            </a:ext>
          </a:extLst>
        </xdr:cNvPr>
        <xdr:cNvCxnSpPr/>
      </xdr:nvCxnSpPr>
      <xdr:spPr>
        <a:xfrm>
          <a:off x="21323300" y="14641068"/>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85</xdr:row>
      <xdr:rowOff>17018</xdr:rowOff>
    </xdr:from>
    <xdr:to>
      <xdr:col>107</xdr:col>
      <xdr:colOff>101600</xdr:colOff>
      <xdr:row>85</xdr:row>
      <xdr:rowOff>118618</xdr:rowOff>
    </xdr:to>
    <xdr:sp macro="" textlink="">
      <xdr:nvSpPr>
        <xdr:cNvPr id="713" name="楕円 712">
          <a:extLst>
            <a:ext uri="{FF2B5EF4-FFF2-40B4-BE49-F238E27FC236}">
              <a16:creationId xmlns:a16="http://schemas.microsoft.com/office/drawing/2014/main" id="{00000000-0008-0000-0F00-0000C9020000}"/>
            </a:ext>
          </a:extLst>
        </xdr:cNvPr>
        <xdr:cNvSpPr/>
      </xdr:nvSpPr>
      <xdr:spPr>
        <a:xfrm>
          <a:off x="20383500" y="145902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85</xdr:row>
      <xdr:rowOff>67818</xdr:rowOff>
    </xdr:from>
    <xdr:to>
      <xdr:col>111</xdr:col>
      <xdr:colOff>177800</xdr:colOff>
      <xdr:row>85</xdr:row>
      <xdr:rowOff>67818</xdr:rowOff>
    </xdr:to>
    <xdr:cxnSp macro="">
      <xdr:nvCxnSpPr>
        <xdr:cNvPr id="714" name="直線コネクタ 713">
          <a:extLst>
            <a:ext uri="{FF2B5EF4-FFF2-40B4-BE49-F238E27FC236}">
              <a16:creationId xmlns:a16="http://schemas.microsoft.com/office/drawing/2014/main" id="{00000000-0008-0000-0F00-0000CA020000}"/>
            </a:ext>
          </a:extLst>
        </xdr:cNvPr>
        <xdr:cNvCxnSpPr/>
      </xdr:nvCxnSpPr>
      <xdr:spPr>
        <a:xfrm>
          <a:off x="20434300" y="14641068"/>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83</xdr:row>
      <xdr:rowOff>11701</xdr:rowOff>
    </xdr:from>
    <xdr:ext cx="469744" cy="259045"/>
    <xdr:sp macro="" textlink="">
      <xdr:nvSpPr>
        <xdr:cNvPr id="715" name="n_1aveValue【消防施設】&#10;一人当たり面積">
          <a:extLst>
            <a:ext uri="{FF2B5EF4-FFF2-40B4-BE49-F238E27FC236}">
              <a16:creationId xmlns:a16="http://schemas.microsoft.com/office/drawing/2014/main" id="{00000000-0008-0000-0F00-0000CB020000}"/>
            </a:ext>
          </a:extLst>
        </xdr:cNvPr>
        <xdr:cNvSpPr txBox="1"/>
      </xdr:nvSpPr>
      <xdr:spPr>
        <a:xfrm>
          <a:off x="21075727" y="1424205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83</xdr:row>
      <xdr:rowOff>7129</xdr:rowOff>
    </xdr:from>
    <xdr:ext cx="469744" cy="259045"/>
    <xdr:sp macro="" textlink="">
      <xdr:nvSpPr>
        <xdr:cNvPr id="716" name="n_2aveValue【消防施設】&#10;一人当たり面積">
          <a:extLst>
            <a:ext uri="{FF2B5EF4-FFF2-40B4-BE49-F238E27FC236}">
              <a16:creationId xmlns:a16="http://schemas.microsoft.com/office/drawing/2014/main" id="{00000000-0008-0000-0F00-0000CC020000}"/>
            </a:ext>
          </a:extLst>
        </xdr:cNvPr>
        <xdr:cNvSpPr txBox="1"/>
      </xdr:nvSpPr>
      <xdr:spPr>
        <a:xfrm>
          <a:off x="20199427" y="142374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83</xdr:row>
      <xdr:rowOff>75709</xdr:rowOff>
    </xdr:from>
    <xdr:ext cx="469744" cy="259045"/>
    <xdr:sp macro="" textlink="">
      <xdr:nvSpPr>
        <xdr:cNvPr id="717" name="n_3aveValue【消防施設】&#10;一人当たり面積">
          <a:extLst>
            <a:ext uri="{FF2B5EF4-FFF2-40B4-BE49-F238E27FC236}">
              <a16:creationId xmlns:a16="http://schemas.microsoft.com/office/drawing/2014/main" id="{00000000-0008-0000-0F00-0000CD020000}"/>
            </a:ext>
          </a:extLst>
        </xdr:cNvPr>
        <xdr:cNvSpPr txBox="1"/>
      </xdr:nvSpPr>
      <xdr:spPr>
        <a:xfrm>
          <a:off x="19310427" y="143060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85</xdr:row>
      <xdr:rowOff>109745</xdr:rowOff>
    </xdr:from>
    <xdr:ext cx="469744" cy="259045"/>
    <xdr:sp macro="" textlink="">
      <xdr:nvSpPr>
        <xdr:cNvPr id="718" name="n_1mainValue【消防施設】&#10;一人当たり面積">
          <a:extLst>
            <a:ext uri="{FF2B5EF4-FFF2-40B4-BE49-F238E27FC236}">
              <a16:creationId xmlns:a16="http://schemas.microsoft.com/office/drawing/2014/main" id="{00000000-0008-0000-0F00-0000CE020000}"/>
            </a:ext>
          </a:extLst>
        </xdr:cNvPr>
        <xdr:cNvSpPr txBox="1"/>
      </xdr:nvSpPr>
      <xdr:spPr>
        <a:xfrm>
          <a:off x="21075727" y="14682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85</xdr:row>
      <xdr:rowOff>109745</xdr:rowOff>
    </xdr:from>
    <xdr:ext cx="469744" cy="259045"/>
    <xdr:sp macro="" textlink="">
      <xdr:nvSpPr>
        <xdr:cNvPr id="719" name="n_2mainValue【消防施設】&#10;一人当たり面積">
          <a:extLst>
            <a:ext uri="{FF2B5EF4-FFF2-40B4-BE49-F238E27FC236}">
              <a16:creationId xmlns:a16="http://schemas.microsoft.com/office/drawing/2014/main" id="{00000000-0008-0000-0F00-0000CF020000}"/>
            </a:ext>
          </a:extLst>
        </xdr:cNvPr>
        <xdr:cNvSpPr txBox="1"/>
      </xdr:nvSpPr>
      <xdr:spPr>
        <a:xfrm>
          <a:off x="20199427" y="1468299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91</xdr:row>
      <xdr:rowOff>19050</xdr:rowOff>
    </xdr:from>
    <xdr:to>
      <xdr:col>90</xdr:col>
      <xdr:colOff>25400</xdr:colOff>
      <xdr:row>94</xdr:row>
      <xdr:rowOff>139700</xdr:rowOff>
    </xdr:to>
    <xdr:sp macro="" textlink="">
      <xdr:nvSpPr>
        <xdr:cNvPr id="720" name="正方形/長方形 719">
          <a:extLst>
            <a:ext uri="{FF2B5EF4-FFF2-40B4-BE49-F238E27FC236}">
              <a16:creationId xmlns:a16="http://schemas.microsoft.com/office/drawing/2014/main" id="{00000000-0008-0000-0F00-0000D0020000}"/>
            </a:ext>
          </a:extLst>
        </xdr:cNvPr>
        <xdr:cNvSpPr/>
      </xdr:nvSpPr>
      <xdr:spPr>
        <a:xfrm>
          <a:off x="12446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有形固定資産減価償却率</a:t>
          </a:r>
        </a:p>
      </xdr:txBody>
    </xdr:sp>
    <xdr:clientData/>
  </xdr:twoCellAnchor>
  <xdr:twoCellAnchor>
    <xdr:from>
      <xdr:col>66</xdr:col>
      <xdr:colOff>0</xdr:colOff>
      <xdr:row>94</xdr:row>
      <xdr:rowOff>165100</xdr:rowOff>
    </xdr:from>
    <xdr:to>
      <xdr:col>74</xdr:col>
      <xdr:colOff>0</xdr:colOff>
      <xdr:row>96</xdr:row>
      <xdr:rowOff>76200</xdr:rowOff>
    </xdr:to>
    <xdr:sp macro="" textlink="">
      <xdr:nvSpPr>
        <xdr:cNvPr id="721" name="正方形/長方形 720">
          <a:extLst>
            <a:ext uri="{FF2B5EF4-FFF2-40B4-BE49-F238E27FC236}">
              <a16:creationId xmlns:a16="http://schemas.microsoft.com/office/drawing/2014/main" id="{00000000-0008-0000-0F00-0000D1020000}"/>
            </a:ext>
          </a:extLst>
        </xdr:cNvPr>
        <xdr:cNvSpPr/>
      </xdr:nvSpPr>
      <xdr:spPr>
        <a:xfrm>
          <a:off x="12573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96</xdr:row>
      <xdr:rowOff>25400</xdr:rowOff>
    </xdr:from>
    <xdr:to>
      <xdr:col>74</xdr:col>
      <xdr:colOff>0</xdr:colOff>
      <xdr:row>97</xdr:row>
      <xdr:rowOff>107950</xdr:rowOff>
    </xdr:to>
    <xdr:sp macro="" textlink="">
      <xdr:nvSpPr>
        <xdr:cNvPr id="722" name="正方形/長方形 721">
          <a:extLst>
            <a:ext uri="{FF2B5EF4-FFF2-40B4-BE49-F238E27FC236}">
              <a16:creationId xmlns:a16="http://schemas.microsoft.com/office/drawing/2014/main" id="{00000000-0008-0000-0F00-0000D2020000}"/>
            </a:ext>
          </a:extLst>
        </xdr:cNvPr>
        <xdr:cNvSpPr/>
      </xdr:nvSpPr>
      <xdr:spPr>
        <a:xfrm>
          <a:off x="12573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94</xdr:row>
      <xdr:rowOff>165100</xdr:rowOff>
    </xdr:from>
    <xdr:to>
      <xdr:col>79</xdr:col>
      <xdr:colOff>63500</xdr:colOff>
      <xdr:row>96</xdr:row>
      <xdr:rowOff>76200</xdr:rowOff>
    </xdr:to>
    <xdr:sp macro="" textlink="">
      <xdr:nvSpPr>
        <xdr:cNvPr id="723" name="正方形/長方形 722">
          <a:extLst>
            <a:ext uri="{FF2B5EF4-FFF2-40B4-BE49-F238E27FC236}">
              <a16:creationId xmlns:a16="http://schemas.microsoft.com/office/drawing/2014/main" id="{00000000-0008-0000-0F00-0000D3020000}"/>
            </a:ext>
          </a:extLst>
        </xdr:cNvPr>
        <xdr:cNvSpPr/>
      </xdr:nvSpPr>
      <xdr:spPr>
        <a:xfrm>
          <a:off x="13589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96</xdr:row>
      <xdr:rowOff>25400</xdr:rowOff>
    </xdr:from>
    <xdr:to>
      <xdr:col>79</xdr:col>
      <xdr:colOff>63500</xdr:colOff>
      <xdr:row>97</xdr:row>
      <xdr:rowOff>107950</xdr:rowOff>
    </xdr:to>
    <xdr:sp macro="" textlink="">
      <xdr:nvSpPr>
        <xdr:cNvPr id="724" name="正方形/長方形 723">
          <a:extLst>
            <a:ext uri="{FF2B5EF4-FFF2-40B4-BE49-F238E27FC236}">
              <a16:creationId xmlns:a16="http://schemas.microsoft.com/office/drawing/2014/main" id="{00000000-0008-0000-0F00-0000D4020000}"/>
            </a:ext>
          </a:extLst>
        </xdr:cNvPr>
        <xdr:cNvSpPr/>
      </xdr:nvSpPr>
      <xdr:spPr>
        <a:xfrm>
          <a:off x="13589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94</xdr:row>
      <xdr:rowOff>165100</xdr:rowOff>
    </xdr:from>
    <xdr:to>
      <xdr:col>85</xdr:col>
      <xdr:colOff>63500</xdr:colOff>
      <xdr:row>96</xdr:row>
      <xdr:rowOff>76200</xdr:rowOff>
    </xdr:to>
    <xdr:sp macro="" textlink="">
      <xdr:nvSpPr>
        <xdr:cNvPr id="725" name="正方形/長方形 724">
          <a:extLst>
            <a:ext uri="{FF2B5EF4-FFF2-40B4-BE49-F238E27FC236}">
              <a16:creationId xmlns:a16="http://schemas.microsoft.com/office/drawing/2014/main" id="{00000000-0008-0000-0F00-0000D5020000}"/>
            </a:ext>
          </a:extLst>
        </xdr:cNvPr>
        <xdr:cNvSpPr/>
      </xdr:nvSpPr>
      <xdr:spPr>
        <a:xfrm>
          <a:off x="14732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77</xdr:col>
      <xdr:colOff>63500</xdr:colOff>
      <xdr:row>96</xdr:row>
      <xdr:rowOff>25400</xdr:rowOff>
    </xdr:from>
    <xdr:to>
      <xdr:col>85</xdr:col>
      <xdr:colOff>63500</xdr:colOff>
      <xdr:row>97</xdr:row>
      <xdr:rowOff>107950</xdr:rowOff>
    </xdr:to>
    <xdr:sp macro="" textlink="">
      <xdr:nvSpPr>
        <xdr:cNvPr id="726" name="正方形/長方形 725">
          <a:extLst>
            <a:ext uri="{FF2B5EF4-FFF2-40B4-BE49-F238E27FC236}">
              <a16:creationId xmlns:a16="http://schemas.microsoft.com/office/drawing/2014/main" id="{00000000-0008-0000-0F00-0000D6020000}"/>
            </a:ext>
          </a:extLst>
        </xdr:cNvPr>
        <xdr:cNvSpPr/>
      </xdr:nvSpPr>
      <xdr:spPr>
        <a:xfrm>
          <a:off x="14732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51.3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97</xdr:row>
      <xdr:rowOff>133350</xdr:rowOff>
    </xdr:from>
    <xdr:to>
      <xdr:col>90</xdr:col>
      <xdr:colOff>25400</xdr:colOff>
      <xdr:row>111</xdr:row>
      <xdr:rowOff>19050</xdr:rowOff>
    </xdr:to>
    <xdr:sp macro="" textlink="">
      <xdr:nvSpPr>
        <xdr:cNvPr id="727" name="正方形/長方形 726">
          <a:extLst>
            <a:ext uri="{FF2B5EF4-FFF2-40B4-BE49-F238E27FC236}">
              <a16:creationId xmlns:a16="http://schemas.microsoft.com/office/drawing/2014/main" id="{00000000-0008-0000-0F00-0000D7020000}"/>
            </a:ext>
          </a:extLst>
        </xdr:cNvPr>
        <xdr:cNvSpPr/>
      </xdr:nvSpPr>
      <xdr:spPr>
        <a:xfrm>
          <a:off x="12446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96</xdr:row>
      <xdr:rowOff>114300</xdr:rowOff>
    </xdr:from>
    <xdr:ext cx="298543" cy="225703"/>
    <xdr:sp macro="" textlink="">
      <xdr:nvSpPr>
        <xdr:cNvPr id="728" name="テキスト ボックス 727">
          <a:extLst>
            <a:ext uri="{FF2B5EF4-FFF2-40B4-BE49-F238E27FC236}">
              <a16:creationId xmlns:a16="http://schemas.microsoft.com/office/drawing/2014/main" id="{00000000-0008-0000-0F00-0000D8020000}"/>
            </a:ext>
          </a:extLst>
        </xdr:cNvPr>
        <xdr:cNvSpPr txBox="1"/>
      </xdr:nvSpPr>
      <xdr:spPr>
        <a:xfrm>
          <a:off x="12407900" y="165735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111</xdr:row>
      <xdr:rowOff>19050</xdr:rowOff>
    </xdr:from>
    <xdr:to>
      <xdr:col>89</xdr:col>
      <xdr:colOff>177800</xdr:colOff>
      <xdr:row>111</xdr:row>
      <xdr:rowOff>19050</xdr:rowOff>
    </xdr:to>
    <xdr:cxnSp macro="">
      <xdr:nvCxnSpPr>
        <xdr:cNvPr id="729" name="直線コネクタ 728">
          <a:extLst>
            <a:ext uri="{FF2B5EF4-FFF2-40B4-BE49-F238E27FC236}">
              <a16:creationId xmlns:a16="http://schemas.microsoft.com/office/drawing/2014/main" id="{00000000-0008-0000-0F00-0000D9020000}"/>
            </a:ext>
          </a:extLst>
        </xdr:cNvPr>
        <xdr:cNvCxnSpPr/>
      </xdr:nvCxnSpPr>
      <xdr:spPr>
        <a:xfrm>
          <a:off x="12446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109</xdr:row>
      <xdr:rowOff>35379</xdr:rowOff>
    </xdr:from>
    <xdr:to>
      <xdr:col>89</xdr:col>
      <xdr:colOff>177800</xdr:colOff>
      <xdr:row>109</xdr:row>
      <xdr:rowOff>35379</xdr:rowOff>
    </xdr:to>
    <xdr:cxnSp macro="">
      <xdr:nvCxnSpPr>
        <xdr:cNvPr id="730" name="直線コネクタ 729">
          <a:extLst>
            <a:ext uri="{FF2B5EF4-FFF2-40B4-BE49-F238E27FC236}">
              <a16:creationId xmlns:a16="http://schemas.microsoft.com/office/drawing/2014/main" id="{00000000-0008-0000-0F00-0000DA020000}"/>
            </a:ext>
          </a:extLst>
        </xdr:cNvPr>
        <xdr:cNvCxnSpPr/>
      </xdr:nvCxnSpPr>
      <xdr:spPr>
        <a:xfrm>
          <a:off x="12446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105561</xdr:colOff>
      <xdr:row>108</xdr:row>
      <xdr:rowOff>64606</xdr:rowOff>
    </xdr:from>
    <xdr:ext cx="338939" cy="259045"/>
    <xdr:sp macro="" textlink="">
      <xdr:nvSpPr>
        <xdr:cNvPr id="731" name="テキスト ボックス 730">
          <a:extLst>
            <a:ext uri="{FF2B5EF4-FFF2-40B4-BE49-F238E27FC236}">
              <a16:creationId xmlns:a16="http://schemas.microsoft.com/office/drawing/2014/main" id="{00000000-0008-0000-0F00-0000DB020000}"/>
            </a:ext>
          </a:extLst>
        </xdr:cNvPr>
        <xdr:cNvSpPr txBox="1"/>
      </xdr:nvSpPr>
      <xdr:spPr>
        <a:xfrm>
          <a:off x="12107061" y="18581206"/>
          <a:ext cx="33893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107</xdr:row>
      <xdr:rowOff>51707</xdr:rowOff>
    </xdr:from>
    <xdr:to>
      <xdr:col>89</xdr:col>
      <xdr:colOff>177800</xdr:colOff>
      <xdr:row>107</xdr:row>
      <xdr:rowOff>51707</xdr:rowOff>
    </xdr:to>
    <xdr:cxnSp macro="">
      <xdr:nvCxnSpPr>
        <xdr:cNvPr id="732" name="直線コネクタ 731">
          <a:extLst>
            <a:ext uri="{FF2B5EF4-FFF2-40B4-BE49-F238E27FC236}">
              <a16:creationId xmlns:a16="http://schemas.microsoft.com/office/drawing/2014/main" id="{00000000-0008-0000-0F00-0000DC020000}"/>
            </a:ext>
          </a:extLst>
        </xdr:cNvPr>
        <xdr:cNvCxnSpPr/>
      </xdr:nvCxnSpPr>
      <xdr:spPr>
        <a:xfrm>
          <a:off x="12446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106</xdr:row>
      <xdr:rowOff>80934</xdr:rowOff>
    </xdr:from>
    <xdr:ext cx="403059" cy="259045"/>
    <xdr:sp macro="" textlink="">
      <xdr:nvSpPr>
        <xdr:cNvPr id="733" name="テキスト ボックス 732">
          <a:extLst>
            <a:ext uri="{FF2B5EF4-FFF2-40B4-BE49-F238E27FC236}">
              <a16:creationId xmlns:a16="http://schemas.microsoft.com/office/drawing/2014/main" id="{00000000-0008-0000-0F00-0000DD020000}"/>
            </a:ext>
          </a:extLst>
        </xdr:cNvPr>
        <xdr:cNvSpPr txBox="1"/>
      </xdr:nvSpPr>
      <xdr:spPr>
        <a:xfrm>
          <a:off x="12042941" y="18254634"/>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105</xdr:row>
      <xdr:rowOff>68036</xdr:rowOff>
    </xdr:from>
    <xdr:to>
      <xdr:col>89</xdr:col>
      <xdr:colOff>177800</xdr:colOff>
      <xdr:row>105</xdr:row>
      <xdr:rowOff>68036</xdr:rowOff>
    </xdr:to>
    <xdr:cxnSp macro="">
      <xdr:nvCxnSpPr>
        <xdr:cNvPr id="734" name="直線コネクタ 733">
          <a:extLst>
            <a:ext uri="{FF2B5EF4-FFF2-40B4-BE49-F238E27FC236}">
              <a16:creationId xmlns:a16="http://schemas.microsoft.com/office/drawing/2014/main" id="{00000000-0008-0000-0F00-0000DE020000}"/>
            </a:ext>
          </a:extLst>
        </xdr:cNvPr>
        <xdr:cNvCxnSpPr/>
      </xdr:nvCxnSpPr>
      <xdr:spPr>
        <a:xfrm>
          <a:off x="12446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104</xdr:row>
      <xdr:rowOff>97263</xdr:rowOff>
    </xdr:from>
    <xdr:ext cx="403059" cy="259045"/>
    <xdr:sp macro="" textlink="">
      <xdr:nvSpPr>
        <xdr:cNvPr id="735" name="テキスト ボックス 734">
          <a:extLst>
            <a:ext uri="{FF2B5EF4-FFF2-40B4-BE49-F238E27FC236}">
              <a16:creationId xmlns:a16="http://schemas.microsoft.com/office/drawing/2014/main" id="{00000000-0008-0000-0F00-0000DF020000}"/>
            </a:ext>
          </a:extLst>
        </xdr:cNvPr>
        <xdr:cNvSpPr txBox="1"/>
      </xdr:nvSpPr>
      <xdr:spPr>
        <a:xfrm>
          <a:off x="12042941" y="17928063"/>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103</xdr:row>
      <xdr:rowOff>84364</xdr:rowOff>
    </xdr:from>
    <xdr:to>
      <xdr:col>89</xdr:col>
      <xdr:colOff>177800</xdr:colOff>
      <xdr:row>103</xdr:row>
      <xdr:rowOff>84364</xdr:rowOff>
    </xdr:to>
    <xdr:cxnSp macro="">
      <xdr:nvCxnSpPr>
        <xdr:cNvPr id="736" name="直線コネクタ 735">
          <a:extLst>
            <a:ext uri="{FF2B5EF4-FFF2-40B4-BE49-F238E27FC236}">
              <a16:creationId xmlns:a16="http://schemas.microsoft.com/office/drawing/2014/main" id="{00000000-0008-0000-0F00-0000E0020000}"/>
            </a:ext>
          </a:extLst>
        </xdr:cNvPr>
        <xdr:cNvCxnSpPr/>
      </xdr:nvCxnSpPr>
      <xdr:spPr>
        <a:xfrm>
          <a:off x="12446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102</xdr:row>
      <xdr:rowOff>113591</xdr:rowOff>
    </xdr:from>
    <xdr:ext cx="403059" cy="259045"/>
    <xdr:sp macro="" textlink="">
      <xdr:nvSpPr>
        <xdr:cNvPr id="737" name="テキスト ボックス 736">
          <a:extLst>
            <a:ext uri="{FF2B5EF4-FFF2-40B4-BE49-F238E27FC236}">
              <a16:creationId xmlns:a16="http://schemas.microsoft.com/office/drawing/2014/main" id="{00000000-0008-0000-0F00-0000E1020000}"/>
            </a:ext>
          </a:extLst>
        </xdr:cNvPr>
        <xdr:cNvSpPr txBox="1"/>
      </xdr:nvSpPr>
      <xdr:spPr>
        <a:xfrm>
          <a:off x="12042941" y="17601491"/>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100693</xdr:rowOff>
    </xdr:from>
    <xdr:to>
      <xdr:col>89</xdr:col>
      <xdr:colOff>177800</xdr:colOff>
      <xdr:row>101</xdr:row>
      <xdr:rowOff>100693</xdr:rowOff>
    </xdr:to>
    <xdr:cxnSp macro="">
      <xdr:nvCxnSpPr>
        <xdr:cNvPr id="738" name="直線コネクタ 737">
          <a:extLst>
            <a:ext uri="{FF2B5EF4-FFF2-40B4-BE49-F238E27FC236}">
              <a16:creationId xmlns:a16="http://schemas.microsoft.com/office/drawing/2014/main" id="{00000000-0008-0000-0F00-0000E2020000}"/>
            </a:ext>
          </a:extLst>
        </xdr:cNvPr>
        <xdr:cNvCxnSpPr/>
      </xdr:nvCxnSpPr>
      <xdr:spPr>
        <a:xfrm>
          <a:off x="12446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63</xdr:col>
      <xdr:colOff>41441</xdr:colOff>
      <xdr:row>100</xdr:row>
      <xdr:rowOff>129920</xdr:rowOff>
    </xdr:from>
    <xdr:ext cx="403059" cy="259045"/>
    <xdr:sp macro="" textlink="">
      <xdr:nvSpPr>
        <xdr:cNvPr id="739" name="テキスト ボックス 738">
          <a:extLst>
            <a:ext uri="{FF2B5EF4-FFF2-40B4-BE49-F238E27FC236}">
              <a16:creationId xmlns:a16="http://schemas.microsoft.com/office/drawing/2014/main" id="{00000000-0008-0000-0F00-0000E3020000}"/>
            </a:ext>
          </a:extLst>
        </xdr:cNvPr>
        <xdr:cNvSpPr txBox="1"/>
      </xdr:nvSpPr>
      <xdr:spPr>
        <a:xfrm>
          <a:off x="12042941" y="17274920"/>
          <a:ext cx="40305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117021</xdr:rowOff>
    </xdr:from>
    <xdr:to>
      <xdr:col>89</xdr:col>
      <xdr:colOff>177800</xdr:colOff>
      <xdr:row>99</xdr:row>
      <xdr:rowOff>117021</xdr:rowOff>
    </xdr:to>
    <xdr:cxnSp macro="">
      <xdr:nvCxnSpPr>
        <xdr:cNvPr id="740" name="直線コネクタ 739">
          <a:extLst>
            <a:ext uri="{FF2B5EF4-FFF2-40B4-BE49-F238E27FC236}">
              <a16:creationId xmlns:a16="http://schemas.microsoft.com/office/drawing/2014/main" id="{00000000-0008-0000-0F00-0000E4020000}"/>
            </a:ext>
          </a:extLst>
        </xdr:cNvPr>
        <xdr:cNvCxnSpPr/>
      </xdr:nvCxnSpPr>
      <xdr:spPr>
        <a:xfrm>
          <a:off x="12446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98</xdr:row>
      <xdr:rowOff>146248</xdr:rowOff>
    </xdr:from>
    <xdr:ext cx="467179" cy="259045"/>
    <xdr:sp macro="" textlink="">
      <xdr:nvSpPr>
        <xdr:cNvPr id="741" name="テキスト ボックス 740">
          <a:extLst>
            <a:ext uri="{FF2B5EF4-FFF2-40B4-BE49-F238E27FC236}">
              <a16:creationId xmlns:a16="http://schemas.microsoft.com/office/drawing/2014/main" id="{00000000-0008-0000-0F00-0000E5020000}"/>
            </a:ext>
          </a:extLst>
        </xdr:cNvPr>
        <xdr:cNvSpPr txBox="1"/>
      </xdr:nvSpPr>
      <xdr:spPr>
        <a:xfrm>
          <a:off x="11978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89</xdr:col>
      <xdr:colOff>177800</xdr:colOff>
      <xdr:row>97</xdr:row>
      <xdr:rowOff>133350</xdr:rowOff>
    </xdr:to>
    <xdr:cxnSp macro="">
      <xdr:nvCxnSpPr>
        <xdr:cNvPr id="742" name="直線コネクタ 741">
          <a:extLst>
            <a:ext uri="{FF2B5EF4-FFF2-40B4-BE49-F238E27FC236}">
              <a16:creationId xmlns:a16="http://schemas.microsoft.com/office/drawing/2014/main" id="{00000000-0008-0000-0F00-0000E6020000}"/>
            </a:ext>
          </a:extLst>
        </xdr:cNvPr>
        <xdr:cNvCxnSpPr/>
      </xdr:nvCxnSpPr>
      <xdr:spPr>
        <a:xfrm>
          <a:off x="12446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167821</xdr:colOff>
      <xdr:row>96</xdr:row>
      <xdr:rowOff>162577</xdr:rowOff>
    </xdr:from>
    <xdr:ext cx="467179" cy="259045"/>
    <xdr:sp macro="" textlink="">
      <xdr:nvSpPr>
        <xdr:cNvPr id="743" name="テキスト ボックス 742">
          <a:extLst>
            <a:ext uri="{FF2B5EF4-FFF2-40B4-BE49-F238E27FC236}">
              <a16:creationId xmlns:a16="http://schemas.microsoft.com/office/drawing/2014/main" id="{00000000-0008-0000-0F00-0000E7020000}"/>
            </a:ext>
          </a:extLst>
        </xdr:cNvPr>
        <xdr:cNvSpPr txBox="1"/>
      </xdr:nvSpPr>
      <xdr:spPr>
        <a:xfrm>
          <a:off x="11978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133350</xdr:rowOff>
    </xdr:from>
    <xdr:to>
      <xdr:col>90</xdr:col>
      <xdr:colOff>25400</xdr:colOff>
      <xdr:row>111</xdr:row>
      <xdr:rowOff>19050</xdr:rowOff>
    </xdr:to>
    <xdr:sp macro="" textlink="">
      <xdr:nvSpPr>
        <xdr:cNvPr id="744" name="【庁舎】&#10;有形固定資産減価償却率グラフ枠">
          <a:extLst>
            <a:ext uri="{FF2B5EF4-FFF2-40B4-BE49-F238E27FC236}">
              <a16:creationId xmlns:a16="http://schemas.microsoft.com/office/drawing/2014/main" id="{00000000-0008-0000-0F00-0000E8020000}"/>
            </a:ext>
          </a:extLst>
        </xdr:cNvPr>
        <xdr:cNvSpPr/>
      </xdr:nvSpPr>
      <xdr:spPr>
        <a:xfrm>
          <a:off x="12446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126364</xdr:colOff>
      <xdr:row>99</xdr:row>
      <xdr:rowOff>161108</xdr:rowOff>
    </xdr:from>
    <xdr:to>
      <xdr:col>85</xdr:col>
      <xdr:colOff>126364</xdr:colOff>
      <xdr:row>108</xdr:row>
      <xdr:rowOff>134982</xdr:rowOff>
    </xdr:to>
    <xdr:cxnSp macro="">
      <xdr:nvCxnSpPr>
        <xdr:cNvPr id="745" name="直線コネクタ 744">
          <a:extLst>
            <a:ext uri="{FF2B5EF4-FFF2-40B4-BE49-F238E27FC236}">
              <a16:creationId xmlns:a16="http://schemas.microsoft.com/office/drawing/2014/main" id="{00000000-0008-0000-0F00-0000E9020000}"/>
            </a:ext>
          </a:extLst>
        </xdr:cNvPr>
        <xdr:cNvCxnSpPr/>
      </xdr:nvCxnSpPr>
      <xdr:spPr>
        <a:xfrm flipV="1">
          <a:off x="16318864" y="17134658"/>
          <a:ext cx="0" cy="15169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108</xdr:row>
      <xdr:rowOff>138809</xdr:rowOff>
    </xdr:from>
    <xdr:ext cx="340478" cy="259045"/>
    <xdr:sp macro="" textlink="">
      <xdr:nvSpPr>
        <xdr:cNvPr id="746" name="【庁舎】&#10;有形固定資産減価償却率最小値テキスト">
          <a:extLst>
            <a:ext uri="{FF2B5EF4-FFF2-40B4-BE49-F238E27FC236}">
              <a16:creationId xmlns:a16="http://schemas.microsoft.com/office/drawing/2014/main" id="{00000000-0008-0000-0F00-0000EA020000}"/>
            </a:ext>
          </a:extLst>
        </xdr:cNvPr>
        <xdr:cNvSpPr txBox="1"/>
      </xdr:nvSpPr>
      <xdr:spPr>
        <a:xfrm>
          <a:off x="16357600" y="18655409"/>
          <a:ext cx="340478"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108</xdr:row>
      <xdr:rowOff>134982</xdr:rowOff>
    </xdr:from>
    <xdr:to>
      <xdr:col>86</xdr:col>
      <xdr:colOff>25400</xdr:colOff>
      <xdr:row>108</xdr:row>
      <xdr:rowOff>134982</xdr:rowOff>
    </xdr:to>
    <xdr:cxnSp macro="">
      <xdr:nvCxnSpPr>
        <xdr:cNvPr id="747" name="直線コネクタ 746">
          <a:extLst>
            <a:ext uri="{FF2B5EF4-FFF2-40B4-BE49-F238E27FC236}">
              <a16:creationId xmlns:a16="http://schemas.microsoft.com/office/drawing/2014/main" id="{00000000-0008-0000-0F00-0000EB020000}"/>
            </a:ext>
          </a:extLst>
        </xdr:cNvPr>
        <xdr:cNvCxnSpPr/>
      </xdr:nvCxnSpPr>
      <xdr:spPr>
        <a:xfrm>
          <a:off x="16230600" y="1865158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98</xdr:row>
      <xdr:rowOff>107785</xdr:rowOff>
    </xdr:from>
    <xdr:ext cx="405111" cy="259045"/>
    <xdr:sp macro="" textlink="">
      <xdr:nvSpPr>
        <xdr:cNvPr id="748" name="【庁舎】&#10;有形固定資産減価償却率最大値テキスト">
          <a:extLst>
            <a:ext uri="{FF2B5EF4-FFF2-40B4-BE49-F238E27FC236}">
              <a16:creationId xmlns:a16="http://schemas.microsoft.com/office/drawing/2014/main" id="{00000000-0008-0000-0F00-0000EC020000}"/>
            </a:ext>
          </a:extLst>
        </xdr:cNvPr>
        <xdr:cNvSpPr txBox="1"/>
      </xdr:nvSpPr>
      <xdr:spPr>
        <a:xfrm>
          <a:off x="16357600" y="16909885"/>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161108</xdr:rowOff>
    </xdr:from>
    <xdr:to>
      <xdr:col>86</xdr:col>
      <xdr:colOff>25400</xdr:colOff>
      <xdr:row>99</xdr:row>
      <xdr:rowOff>161108</xdr:rowOff>
    </xdr:to>
    <xdr:cxnSp macro="">
      <xdr:nvCxnSpPr>
        <xdr:cNvPr id="749" name="直線コネクタ 748">
          <a:extLst>
            <a:ext uri="{FF2B5EF4-FFF2-40B4-BE49-F238E27FC236}">
              <a16:creationId xmlns:a16="http://schemas.microsoft.com/office/drawing/2014/main" id="{00000000-0008-0000-0F00-0000ED020000}"/>
            </a:ext>
          </a:extLst>
        </xdr:cNvPr>
        <xdr:cNvCxnSpPr/>
      </xdr:nvCxnSpPr>
      <xdr:spPr>
        <a:xfrm>
          <a:off x="16230600" y="171346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165100</xdr:colOff>
      <xdr:row>103</xdr:row>
      <xdr:rowOff>134456</xdr:rowOff>
    </xdr:from>
    <xdr:ext cx="405111" cy="259045"/>
    <xdr:sp macro="" textlink="">
      <xdr:nvSpPr>
        <xdr:cNvPr id="750" name="【庁舎】&#10;有形固定資産減価償却率平均値テキスト">
          <a:extLst>
            <a:ext uri="{FF2B5EF4-FFF2-40B4-BE49-F238E27FC236}">
              <a16:creationId xmlns:a16="http://schemas.microsoft.com/office/drawing/2014/main" id="{00000000-0008-0000-0F00-0000EE020000}"/>
            </a:ext>
          </a:extLst>
        </xdr:cNvPr>
        <xdr:cNvSpPr txBox="1"/>
      </xdr:nvSpPr>
      <xdr:spPr>
        <a:xfrm>
          <a:off x="16357600" y="17793806"/>
          <a:ext cx="405111"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103</xdr:row>
      <xdr:rowOff>156029</xdr:rowOff>
    </xdr:from>
    <xdr:to>
      <xdr:col>85</xdr:col>
      <xdr:colOff>177800</xdr:colOff>
      <xdr:row>104</xdr:row>
      <xdr:rowOff>86179</xdr:rowOff>
    </xdr:to>
    <xdr:sp macro="" textlink="">
      <xdr:nvSpPr>
        <xdr:cNvPr id="751" name="フローチャート: 判断 750">
          <a:extLst>
            <a:ext uri="{FF2B5EF4-FFF2-40B4-BE49-F238E27FC236}">
              <a16:creationId xmlns:a16="http://schemas.microsoft.com/office/drawing/2014/main" id="{00000000-0008-0000-0F00-0000EF020000}"/>
            </a:ext>
          </a:extLst>
        </xdr:cNvPr>
        <xdr:cNvSpPr/>
      </xdr:nvSpPr>
      <xdr:spPr>
        <a:xfrm>
          <a:off x="16268700" y="178153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0</xdr:colOff>
      <xdr:row>103</xdr:row>
      <xdr:rowOff>139700</xdr:rowOff>
    </xdr:from>
    <xdr:to>
      <xdr:col>81</xdr:col>
      <xdr:colOff>101600</xdr:colOff>
      <xdr:row>104</xdr:row>
      <xdr:rowOff>69850</xdr:rowOff>
    </xdr:to>
    <xdr:sp macro="" textlink="">
      <xdr:nvSpPr>
        <xdr:cNvPr id="752" name="フローチャート: 判断 751">
          <a:extLst>
            <a:ext uri="{FF2B5EF4-FFF2-40B4-BE49-F238E27FC236}">
              <a16:creationId xmlns:a16="http://schemas.microsoft.com/office/drawing/2014/main" id="{00000000-0008-0000-0F00-0000F0020000}"/>
            </a:ext>
          </a:extLst>
        </xdr:cNvPr>
        <xdr:cNvSpPr/>
      </xdr:nvSpPr>
      <xdr:spPr>
        <a:xfrm>
          <a:off x="15430500" y="17799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63500</xdr:colOff>
      <xdr:row>103</xdr:row>
      <xdr:rowOff>133169</xdr:rowOff>
    </xdr:from>
    <xdr:to>
      <xdr:col>76</xdr:col>
      <xdr:colOff>165100</xdr:colOff>
      <xdr:row>104</xdr:row>
      <xdr:rowOff>63319</xdr:rowOff>
    </xdr:to>
    <xdr:sp macro="" textlink="">
      <xdr:nvSpPr>
        <xdr:cNvPr id="753" name="フローチャート: 判断 752">
          <a:extLst>
            <a:ext uri="{FF2B5EF4-FFF2-40B4-BE49-F238E27FC236}">
              <a16:creationId xmlns:a16="http://schemas.microsoft.com/office/drawing/2014/main" id="{00000000-0008-0000-0F00-0000F1020000}"/>
            </a:ext>
          </a:extLst>
        </xdr:cNvPr>
        <xdr:cNvSpPr/>
      </xdr:nvSpPr>
      <xdr:spPr>
        <a:xfrm>
          <a:off x="14541500" y="177925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71</xdr:col>
      <xdr:colOff>127000</xdr:colOff>
      <xdr:row>103</xdr:row>
      <xdr:rowOff>18869</xdr:rowOff>
    </xdr:from>
    <xdr:to>
      <xdr:col>72</xdr:col>
      <xdr:colOff>38100</xdr:colOff>
      <xdr:row>103</xdr:row>
      <xdr:rowOff>120469</xdr:rowOff>
    </xdr:to>
    <xdr:sp macro="" textlink="">
      <xdr:nvSpPr>
        <xdr:cNvPr id="754" name="フローチャート: 判断 753">
          <a:extLst>
            <a:ext uri="{FF2B5EF4-FFF2-40B4-BE49-F238E27FC236}">
              <a16:creationId xmlns:a16="http://schemas.microsoft.com/office/drawing/2014/main" id="{00000000-0008-0000-0F00-0000F2020000}"/>
            </a:ext>
          </a:extLst>
        </xdr:cNvPr>
        <xdr:cNvSpPr/>
      </xdr:nvSpPr>
      <xdr:spPr>
        <a:xfrm>
          <a:off x="13652500" y="176782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84</xdr:col>
      <xdr:colOff>127000</xdr:colOff>
      <xdr:row>111</xdr:row>
      <xdr:rowOff>16527</xdr:rowOff>
    </xdr:from>
    <xdr:ext cx="762000" cy="259045"/>
    <xdr:sp macro="" textlink="">
      <xdr:nvSpPr>
        <xdr:cNvPr id="755" name="テキスト ボックス 754">
          <a:extLst>
            <a:ext uri="{FF2B5EF4-FFF2-40B4-BE49-F238E27FC236}">
              <a16:creationId xmlns:a16="http://schemas.microsoft.com/office/drawing/2014/main" id="{00000000-0008-0000-0F00-0000F3020000}"/>
            </a:ext>
          </a:extLst>
        </xdr:cNvPr>
        <xdr:cNvSpPr txBox="1"/>
      </xdr:nvSpPr>
      <xdr:spPr>
        <a:xfrm>
          <a:off x="16129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111</xdr:row>
      <xdr:rowOff>16527</xdr:rowOff>
    </xdr:from>
    <xdr:ext cx="762000" cy="259045"/>
    <xdr:sp macro="" textlink="">
      <xdr:nvSpPr>
        <xdr:cNvPr id="756" name="テキスト ボックス 755">
          <a:extLst>
            <a:ext uri="{FF2B5EF4-FFF2-40B4-BE49-F238E27FC236}">
              <a16:creationId xmlns:a16="http://schemas.microsoft.com/office/drawing/2014/main" id="{00000000-0008-0000-0F00-0000F4020000}"/>
            </a:ext>
          </a:extLst>
        </xdr:cNvPr>
        <xdr:cNvSpPr txBox="1"/>
      </xdr:nvSpPr>
      <xdr:spPr>
        <a:xfrm>
          <a:off x="15290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111</xdr:row>
      <xdr:rowOff>16527</xdr:rowOff>
    </xdr:from>
    <xdr:ext cx="762000" cy="259045"/>
    <xdr:sp macro="" textlink="">
      <xdr:nvSpPr>
        <xdr:cNvPr id="757" name="テキスト ボックス 756">
          <a:extLst>
            <a:ext uri="{FF2B5EF4-FFF2-40B4-BE49-F238E27FC236}">
              <a16:creationId xmlns:a16="http://schemas.microsoft.com/office/drawing/2014/main" id="{00000000-0008-0000-0F00-0000F5020000}"/>
            </a:ext>
          </a:extLst>
        </xdr:cNvPr>
        <xdr:cNvSpPr txBox="1"/>
      </xdr:nvSpPr>
      <xdr:spPr>
        <a:xfrm>
          <a:off x="14401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111</xdr:row>
      <xdr:rowOff>16527</xdr:rowOff>
    </xdr:from>
    <xdr:ext cx="762000" cy="259045"/>
    <xdr:sp macro="" textlink="">
      <xdr:nvSpPr>
        <xdr:cNvPr id="758" name="テキスト ボックス 757">
          <a:extLst>
            <a:ext uri="{FF2B5EF4-FFF2-40B4-BE49-F238E27FC236}">
              <a16:creationId xmlns:a16="http://schemas.microsoft.com/office/drawing/2014/main" id="{00000000-0008-0000-0F00-0000F6020000}"/>
            </a:ext>
          </a:extLst>
        </xdr:cNvPr>
        <xdr:cNvSpPr txBox="1"/>
      </xdr:nvSpPr>
      <xdr:spPr>
        <a:xfrm>
          <a:off x="1351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111</xdr:row>
      <xdr:rowOff>16527</xdr:rowOff>
    </xdr:from>
    <xdr:ext cx="762000" cy="259045"/>
    <xdr:sp macro="" textlink="">
      <xdr:nvSpPr>
        <xdr:cNvPr id="759" name="テキスト ボックス 758">
          <a:extLst>
            <a:ext uri="{FF2B5EF4-FFF2-40B4-BE49-F238E27FC236}">
              <a16:creationId xmlns:a16="http://schemas.microsoft.com/office/drawing/2014/main" id="{00000000-0008-0000-0F00-0000F7020000}"/>
            </a:ext>
          </a:extLst>
        </xdr:cNvPr>
        <xdr:cNvSpPr txBox="1"/>
      </xdr:nvSpPr>
      <xdr:spPr>
        <a:xfrm>
          <a:off x="1262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102</xdr:row>
      <xdr:rowOff>54792</xdr:rowOff>
    </xdr:from>
    <xdr:to>
      <xdr:col>85</xdr:col>
      <xdr:colOff>177800</xdr:colOff>
      <xdr:row>102</xdr:row>
      <xdr:rowOff>156392</xdr:rowOff>
    </xdr:to>
    <xdr:sp macro="" textlink="">
      <xdr:nvSpPr>
        <xdr:cNvPr id="760" name="楕円 759">
          <a:extLst>
            <a:ext uri="{FF2B5EF4-FFF2-40B4-BE49-F238E27FC236}">
              <a16:creationId xmlns:a16="http://schemas.microsoft.com/office/drawing/2014/main" id="{00000000-0008-0000-0F00-0000F8020000}"/>
            </a:ext>
          </a:extLst>
        </xdr:cNvPr>
        <xdr:cNvSpPr/>
      </xdr:nvSpPr>
      <xdr:spPr>
        <a:xfrm>
          <a:off x="16268700" y="17542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165100</xdr:colOff>
      <xdr:row>101</xdr:row>
      <xdr:rowOff>77669</xdr:rowOff>
    </xdr:from>
    <xdr:ext cx="405111" cy="259045"/>
    <xdr:sp macro="" textlink="">
      <xdr:nvSpPr>
        <xdr:cNvPr id="761" name="【庁舎】&#10;有形固定資産減価償却率該当値テキスト">
          <a:extLst>
            <a:ext uri="{FF2B5EF4-FFF2-40B4-BE49-F238E27FC236}">
              <a16:creationId xmlns:a16="http://schemas.microsoft.com/office/drawing/2014/main" id="{00000000-0008-0000-0F00-0000F9020000}"/>
            </a:ext>
          </a:extLst>
        </xdr:cNvPr>
        <xdr:cNvSpPr txBox="1"/>
      </xdr:nvSpPr>
      <xdr:spPr>
        <a:xfrm>
          <a:off x="16357600" y="17394119"/>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102</xdr:row>
      <xdr:rowOff>87449</xdr:rowOff>
    </xdr:from>
    <xdr:to>
      <xdr:col>81</xdr:col>
      <xdr:colOff>101600</xdr:colOff>
      <xdr:row>103</xdr:row>
      <xdr:rowOff>17599</xdr:rowOff>
    </xdr:to>
    <xdr:sp macro="" textlink="">
      <xdr:nvSpPr>
        <xdr:cNvPr id="762" name="楕円 761">
          <a:extLst>
            <a:ext uri="{FF2B5EF4-FFF2-40B4-BE49-F238E27FC236}">
              <a16:creationId xmlns:a16="http://schemas.microsoft.com/office/drawing/2014/main" id="{00000000-0008-0000-0F00-0000FA020000}"/>
            </a:ext>
          </a:extLst>
        </xdr:cNvPr>
        <xdr:cNvSpPr/>
      </xdr:nvSpPr>
      <xdr:spPr>
        <a:xfrm>
          <a:off x="15430500" y="175753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50800</xdr:colOff>
      <xdr:row>102</xdr:row>
      <xdr:rowOff>105592</xdr:rowOff>
    </xdr:from>
    <xdr:to>
      <xdr:col>85</xdr:col>
      <xdr:colOff>127000</xdr:colOff>
      <xdr:row>102</xdr:row>
      <xdr:rowOff>138249</xdr:rowOff>
    </xdr:to>
    <xdr:cxnSp macro="">
      <xdr:nvCxnSpPr>
        <xdr:cNvPr id="763" name="直線コネクタ 762">
          <a:extLst>
            <a:ext uri="{FF2B5EF4-FFF2-40B4-BE49-F238E27FC236}">
              <a16:creationId xmlns:a16="http://schemas.microsoft.com/office/drawing/2014/main" id="{00000000-0008-0000-0F00-0000FB020000}"/>
            </a:ext>
          </a:extLst>
        </xdr:cNvPr>
        <xdr:cNvCxnSpPr/>
      </xdr:nvCxnSpPr>
      <xdr:spPr>
        <a:xfrm flipV="1">
          <a:off x="15481300" y="17593492"/>
          <a:ext cx="8382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102</xdr:row>
      <xdr:rowOff>85816</xdr:rowOff>
    </xdr:from>
    <xdr:to>
      <xdr:col>76</xdr:col>
      <xdr:colOff>165100</xdr:colOff>
      <xdr:row>103</xdr:row>
      <xdr:rowOff>15966</xdr:rowOff>
    </xdr:to>
    <xdr:sp macro="" textlink="">
      <xdr:nvSpPr>
        <xdr:cNvPr id="764" name="楕円 763">
          <a:extLst>
            <a:ext uri="{FF2B5EF4-FFF2-40B4-BE49-F238E27FC236}">
              <a16:creationId xmlns:a16="http://schemas.microsoft.com/office/drawing/2014/main" id="{00000000-0008-0000-0F00-0000FC020000}"/>
            </a:ext>
          </a:extLst>
        </xdr:cNvPr>
        <xdr:cNvSpPr/>
      </xdr:nvSpPr>
      <xdr:spPr>
        <a:xfrm>
          <a:off x="14541500" y="175737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102</xdr:row>
      <xdr:rowOff>136616</xdr:rowOff>
    </xdr:from>
    <xdr:to>
      <xdr:col>81</xdr:col>
      <xdr:colOff>50800</xdr:colOff>
      <xdr:row>102</xdr:row>
      <xdr:rowOff>138249</xdr:rowOff>
    </xdr:to>
    <xdr:cxnSp macro="">
      <xdr:nvCxnSpPr>
        <xdr:cNvPr id="765" name="直線コネクタ 764">
          <a:extLst>
            <a:ext uri="{FF2B5EF4-FFF2-40B4-BE49-F238E27FC236}">
              <a16:creationId xmlns:a16="http://schemas.microsoft.com/office/drawing/2014/main" id="{00000000-0008-0000-0F00-0000FD020000}"/>
            </a:ext>
          </a:extLst>
        </xdr:cNvPr>
        <xdr:cNvCxnSpPr/>
      </xdr:nvCxnSpPr>
      <xdr:spPr>
        <a:xfrm>
          <a:off x="14592300" y="17624516"/>
          <a:ext cx="889000" cy="16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80</xdr:col>
      <xdr:colOff>26044</xdr:colOff>
      <xdr:row>104</xdr:row>
      <xdr:rowOff>60977</xdr:rowOff>
    </xdr:from>
    <xdr:ext cx="405111" cy="259045"/>
    <xdr:sp macro="" textlink="">
      <xdr:nvSpPr>
        <xdr:cNvPr id="766" name="n_1aveValue【庁舎】&#10;有形固定資産減価償却率">
          <a:extLst>
            <a:ext uri="{FF2B5EF4-FFF2-40B4-BE49-F238E27FC236}">
              <a16:creationId xmlns:a16="http://schemas.microsoft.com/office/drawing/2014/main" id="{00000000-0008-0000-0F00-0000FE020000}"/>
            </a:ext>
          </a:extLst>
        </xdr:cNvPr>
        <xdr:cNvSpPr txBox="1"/>
      </xdr:nvSpPr>
      <xdr:spPr>
        <a:xfrm>
          <a:off x="15266044" y="17891777"/>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104</xdr:row>
      <xdr:rowOff>54446</xdr:rowOff>
    </xdr:from>
    <xdr:ext cx="405111" cy="259045"/>
    <xdr:sp macro="" textlink="">
      <xdr:nvSpPr>
        <xdr:cNvPr id="767" name="n_2aveValue【庁舎】&#10;有形固定資産減価償却率">
          <a:extLst>
            <a:ext uri="{FF2B5EF4-FFF2-40B4-BE49-F238E27FC236}">
              <a16:creationId xmlns:a16="http://schemas.microsoft.com/office/drawing/2014/main" id="{00000000-0008-0000-0F00-0000FF020000}"/>
            </a:ext>
          </a:extLst>
        </xdr:cNvPr>
        <xdr:cNvSpPr txBox="1"/>
      </xdr:nvSpPr>
      <xdr:spPr>
        <a:xfrm>
          <a:off x="14389744" y="178852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165744</xdr:colOff>
      <xdr:row>101</xdr:row>
      <xdr:rowOff>136996</xdr:rowOff>
    </xdr:from>
    <xdr:ext cx="405111" cy="259045"/>
    <xdr:sp macro="" textlink="">
      <xdr:nvSpPr>
        <xdr:cNvPr id="768" name="n_3aveValue【庁舎】&#10;有形固定資産減価償却率">
          <a:extLst>
            <a:ext uri="{FF2B5EF4-FFF2-40B4-BE49-F238E27FC236}">
              <a16:creationId xmlns:a16="http://schemas.microsoft.com/office/drawing/2014/main" id="{00000000-0008-0000-0F00-000000030000}"/>
            </a:ext>
          </a:extLst>
        </xdr:cNvPr>
        <xdr:cNvSpPr txBox="1"/>
      </xdr:nvSpPr>
      <xdr:spPr>
        <a:xfrm>
          <a:off x="13500744" y="1745344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26044</xdr:colOff>
      <xdr:row>101</xdr:row>
      <xdr:rowOff>34126</xdr:rowOff>
    </xdr:from>
    <xdr:ext cx="405111" cy="259045"/>
    <xdr:sp macro="" textlink="">
      <xdr:nvSpPr>
        <xdr:cNvPr id="769" name="n_1mainValue【庁舎】&#10;有形固定資産減価償却率">
          <a:extLst>
            <a:ext uri="{FF2B5EF4-FFF2-40B4-BE49-F238E27FC236}">
              <a16:creationId xmlns:a16="http://schemas.microsoft.com/office/drawing/2014/main" id="{00000000-0008-0000-0F00-000001030000}"/>
            </a:ext>
          </a:extLst>
        </xdr:cNvPr>
        <xdr:cNvSpPr txBox="1"/>
      </xdr:nvSpPr>
      <xdr:spPr>
        <a:xfrm>
          <a:off x="15266044" y="17350576"/>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102244</xdr:colOff>
      <xdr:row>101</xdr:row>
      <xdr:rowOff>32493</xdr:rowOff>
    </xdr:from>
    <xdr:ext cx="405111" cy="259045"/>
    <xdr:sp macro="" textlink="">
      <xdr:nvSpPr>
        <xdr:cNvPr id="770" name="n_2mainValue【庁舎】&#10;有形固定資産減価償却率">
          <a:extLst>
            <a:ext uri="{FF2B5EF4-FFF2-40B4-BE49-F238E27FC236}">
              <a16:creationId xmlns:a16="http://schemas.microsoft.com/office/drawing/2014/main" id="{00000000-0008-0000-0F00-000002030000}"/>
            </a:ext>
          </a:extLst>
        </xdr:cNvPr>
        <xdr:cNvSpPr txBox="1"/>
      </xdr:nvSpPr>
      <xdr:spPr>
        <a:xfrm>
          <a:off x="14389744" y="17348943"/>
          <a:ext cx="40511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91</xdr:row>
      <xdr:rowOff>19050</xdr:rowOff>
    </xdr:from>
    <xdr:to>
      <xdr:col>120</xdr:col>
      <xdr:colOff>152400</xdr:colOff>
      <xdr:row>94</xdr:row>
      <xdr:rowOff>139700</xdr:rowOff>
    </xdr:to>
    <xdr:sp macro="" textlink="">
      <xdr:nvSpPr>
        <xdr:cNvPr id="771" name="正方形/長方形 770">
          <a:extLst>
            <a:ext uri="{FF2B5EF4-FFF2-40B4-BE49-F238E27FC236}">
              <a16:creationId xmlns:a16="http://schemas.microsoft.com/office/drawing/2014/main" id="{00000000-0008-0000-0F00-000003030000}"/>
            </a:ext>
          </a:extLst>
        </xdr:cNvPr>
        <xdr:cNvSpPr/>
      </xdr:nvSpPr>
      <xdr:spPr>
        <a:xfrm>
          <a:off x="18288000" y="15621000"/>
          <a:ext cx="4724400" cy="63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overflow" horzOverflow="overflow" vert="horz" wrap="square" lIns="91440" tIns="45720" rIns="91440" bIns="45720" numCol="1" spcCol="0" rtlCol="0" fromWordArt="0" anchor="ctr" anchorCtr="0" forceAA="0" compatLnSpc="1">
          <a:prstTxWarp prst="textNoShape">
            <a:avLst/>
          </a:prstTxWarp>
          <a:noAutofit/>
        </a:bodyPr>
        <a:lstStyle/>
        <a:p>
          <a:pPr algn="ct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庁舎</a:t>
          </a:r>
          <a:r>
            <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rPr>
            <a:t>】
</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一人当たり面積</a:t>
          </a:r>
        </a:p>
      </xdr:txBody>
    </xdr:sp>
    <xdr:clientData/>
  </xdr:twoCellAnchor>
  <xdr:twoCellAnchor>
    <xdr:from>
      <xdr:col>96</xdr:col>
      <xdr:colOff>127000</xdr:colOff>
      <xdr:row>94</xdr:row>
      <xdr:rowOff>165100</xdr:rowOff>
    </xdr:from>
    <xdr:to>
      <xdr:col>104</xdr:col>
      <xdr:colOff>127000</xdr:colOff>
      <xdr:row>96</xdr:row>
      <xdr:rowOff>76200</xdr:rowOff>
    </xdr:to>
    <xdr:sp macro="" textlink="">
      <xdr:nvSpPr>
        <xdr:cNvPr id="772" name="正方形/長方形 771">
          <a:extLst>
            <a:ext uri="{FF2B5EF4-FFF2-40B4-BE49-F238E27FC236}">
              <a16:creationId xmlns:a16="http://schemas.microsoft.com/office/drawing/2014/main" id="{00000000-0008-0000-0F00-000004030000}"/>
            </a:ext>
          </a:extLst>
        </xdr:cNvPr>
        <xdr:cNvSpPr/>
      </xdr:nvSpPr>
      <xdr:spPr>
        <a:xfrm>
          <a:off x="18415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96</xdr:row>
      <xdr:rowOff>25400</xdr:rowOff>
    </xdr:from>
    <xdr:to>
      <xdr:col>104</xdr:col>
      <xdr:colOff>127000</xdr:colOff>
      <xdr:row>97</xdr:row>
      <xdr:rowOff>107950</xdr:rowOff>
    </xdr:to>
    <xdr:sp macro="" textlink="">
      <xdr:nvSpPr>
        <xdr:cNvPr id="773" name="正方形/長方形 772">
          <a:extLst>
            <a:ext uri="{FF2B5EF4-FFF2-40B4-BE49-F238E27FC236}">
              <a16:creationId xmlns:a16="http://schemas.microsoft.com/office/drawing/2014/main" id="{00000000-0008-0000-0F00-000005030000}"/>
            </a:ext>
          </a:extLst>
        </xdr:cNvPr>
        <xdr:cNvSpPr/>
      </xdr:nvSpPr>
      <xdr:spPr>
        <a:xfrm>
          <a:off x="18415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69/76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94</xdr:row>
      <xdr:rowOff>165100</xdr:rowOff>
    </xdr:from>
    <xdr:to>
      <xdr:col>110</xdr:col>
      <xdr:colOff>0</xdr:colOff>
      <xdr:row>96</xdr:row>
      <xdr:rowOff>76200</xdr:rowOff>
    </xdr:to>
    <xdr:sp macro="" textlink="">
      <xdr:nvSpPr>
        <xdr:cNvPr id="774" name="正方形/長方形 773">
          <a:extLst>
            <a:ext uri="{FF2B5EF4-FFF2-40B4-BE49-F238E27FC236}">
              <a16:creationId xmlns:a16="http://schemas.microsoft.com/office/drawing/2014/main" id="{00000000-0008-0000-0F00-000006030000}"/>
            </a:ext>
          </a:extLst>
        </xdr:cNvPr>
        <xdr:cNvSpPr/>
      </xdr:nvSpPr>
      <xdr:spPr>
        <a:xfrm>
          <a:off x="19431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96</xdr:row>
      <xdr:rowOff>25400</xdr:rowOff>
    </xdr:from>
    <xdr:to>
      <xdr:col>110</xdr:col>
      <xdr:colOff>0</xdr:colOff>
      <xdr:row>97</xdr:row>
      <xdr:rowOff>107950</xdr:rowOff>
    </xdr:to>
    <xdr:sp macro="" textlink="">
      <xdr:nvSpPr>
        <xdr:cNvPr id="775" name="正方形/長方形 774">
          <a:extLst>
            <a:ext uri="{FF2B5EF4-FFF2-40B4-BE49-F238E27FC236}">
              <a16:creationId xmlns:a16="http://schemas.microsoft.com/office/drawing/2014/main" id="{00000000-0008-0000-0F00-000007030000}"/>
            </a:ext>
          </a:extLst>
        </xdr:cNvPr>
        <xdr:cNvSpPr/>
      </xdr:nvSpPr>
      <xdr:spPr>
        <a:xfrm>
          <a:off x="19431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0.206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94</xdr:row>
      <xdr:rowOff>165100</xdr:rowOff>
    </xdr:from>
    <xdr:to>
      <xdr:col>116</xdr:col>
      <xdr:colOff>0</xdr:colOff>
      <xdr:row>96</xdr:row>
      <xdr:rowOff>76200</xdr:rowOff>
    </xdr:to>
    <xdr:sp macro="" textlink="">
      <xdr:nvSpPr>
        <xdr:cNvPr id="776" name="正方形/長方形 775">
          <a:extLst>
            <a:ext uri="{FF2B5EF4-FFF2-40B4-BE49-F238E27FC236}">
              <a16:creationId xmlns:a16="http://schemas.microsoft.com/office/drawing/2014/main" id="{00000000-0008-0000-0F00-000008030000}"/>
            </a:ext>
          </a:extLst>
        </xdr:cNvPr>
        <xdr:cNvSpPr/>
      </xdr:nvSpPr>
      <xdr:spPr>
        <a:xfrm>
          <a:off x="20574000" y="1628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千葉県平均</a:t>
          </a:r>
        </a:p>
      </xdr:txBody>
    </xdr:sp>
    <xdr:clientData/>
  </xdr:twoCellAnchor>
  <xdr:twoCellAnchor>
    <xdr:from>
      <xdr:col>108</xdr:col>
      <xdr:colOff>0</xdr:colOff>
      <xdr:row>96</xdr:row>
      <xdr:rowOff>25400</xdr:rowOff>
    </xdr:from>
    <xdr:to>
      <xdr:col>116</xdr:col>
      <xdr:colOff>0</xdr:colOff>
      <xdr:row>97</xdr:row>
      <xdr:rowOff>107950</xdr:rowOff>
    </xdr:to>
    <xdr:sp macro="" textlink="">
      <xdr:nvSpPr>
        <xdr:cNvPr id="777" name="正方形/長方形 776">
          <a:extLst>
            <a:ext uri="{FF2B5EF4-FFF2-40B4-BE49-F238E27FC236}">
              <a16:creationId xmlns:a16="http://schemas.microsoft.com/office/drawing/2014/main" id="{00000000-0008-0000-0F00-000009030000}"/>
            </a:ext>
          </a:extLst>
        </xdr:cNvPr>
        <xdr:cNvSpPr/>
      </xdr:nvSpPr>
      <xdr:spPr>
        <a:xfrm>
          <a:off x="20574000" y="1648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0.127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97</xdr:row>
      <xdr:rowOff>133350</xdr:rowOff>
    </xdr:from>
    <xdr:to>
      <xdr:col>120</xdr:col>
      <xdr:colOff>152400</xdr:colOff>
      <xdr:row>111</xdr:row>
      <xdr:rowOff>19050</xdr:rowOff>
    </xdr:to>
    <xdr:sp macro="" textlink="">
      <xdr:nvSpPr>
        <xdr:cNvPr id="778" name="正方形/長方形 777">
          <a:extLst>
            <a:ext uri="{FF2B5EF4-FFF2-40B4-BE49-F238E27FC236}">
              <a16:creationId xmlns:a16="http://schemas.microsoft.com/office/drawing/2014/main" id="{00000000-0008-0000-0F00-00000A030000}"/>
            </a:ext>
          </a:extLst>
        </xdr:cNvPr>
        <xdr:cNvSpPr/>
      </xdr:nvSpPr>
      <xdr:spPr>
        <a:xfrm>
          <a:off x="18288000" y="16764000"/>
          <a:ext cx="47244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96</xdr:row>
      <xdr:rowOff>114300</xdr:rowOff>
    </xdr:from>
    <xdr:ext cx="349839" cy="225703"/>
    <xdr:sp macro="" textlink="">
      <xdr:nvSpPr>
        <xdr:cNvPr id="779" name="テキスト ボックス 778">
          <a:extLst>
            <a:ext uri="{FF2B5EF4-FFF2-40B4-BE49-F238E27FC236}">
              <a16:creationId xmlns:a16="http://schemas.microsoft.com/office/drawing/2014/main" id="{00000000-0008-0000-0F00-00000B030000}"/>
            </a:ext>
          </a:extLst>
        </xdr:cNvPr>
        <xdr:cNvSpPr txBox="1"/>
      </xdr:nvSpPr>
      <xdr:spPr>
        <a:xfrm>
          <a:off x="18249900" y="1657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111</xdr:row>
      <xdr:rowOff>19050</xdr:rowOff>
    </xdr:from>
    <xdr:to>
      <xdr:col>120</xdr:col>
      <xdr:colOff>114300</xdr:colOff>
      <xdr:row>111</xdr:row>
      <xdr:rowOff>19050</xdr:rowOff>
    </xdr:to>
    <xdr:cxnSp macro="">
      <xdr:nvCxnSpPr>
        <xdr:cNvPr id="780" name="直線コネクタ 779">
          <a:extLst>
            <a:ext uri="{FF2B5EF4-FFF2-40B4-BE49-F238E27FC236}">
              <a16:creationId xmlns:a16="http://schemas.microsoft.com/office/drawing/2014/main" id="{00000000-0008-0000-0F00-00000C030000}"/>
            </a:ext>
          </a:extLst>
        </xdr:cNvPr>
        <xdr:cNvCxnSpPr/>
      </xdr:nvCxnSpPr>
      <xdr:spPr>
        <a:xfrm>
          <a:off x="18288000" y="190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109</xdr:row>
      <xdr:rowOff>35379</xdr:rowOff>
    </xdr:from>
    <xdr:to>
      <xdr:col>120</xdr:col>
      <xdr:colOff>114300</xdr:colOff>
      <xdr:row>109</xdr:row>
      <xdr:rowOff>35379</xdr:rowOff>
    </xdr:to>
    <xdr:cxnSp macro="">
      <xdr:nvCxnSpPr>
        <xdr:cNvPr id="781" name="直線コネクタ 780">
          <a:extLst>
            <a:ext uri="{FF2B5EF4-FFF2-40B4-BE49-F238E27FC236}">
              <a16:creationId xmlns:a16="http://schemas.microsoft.com/office/drawing/2014/main" id="{00000000-0008-0000-0F00-00000D030000}"/>
            </a:ext>
          </a:extLst>
        </xdr:cNvPr>
        <xdr:cNvCxnSpPr/>
      </xdr:nvCxnSpPr>
      <xdr:spPr>
        <a:xfrm>
          <a:off x="18288000" y="1872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108</xdr:row>
      <xdr:rowOff>64606</xdr:rowOff>
    </xdr:from>
    <xdr:ext cx="467179" cy="259045"/>
    <xdr:sp macro="" textlink="">
      <xdr:nvSpPr>
        <xdr:cNvPr id="782" name="テキスト ボックス 781">
          <a:extLst>
            <a:ext uri="{FF2B5EF4-FFF2-40B4-BE49-F238E27FC236}">
              <a16:creationId xmlns:a16="http://schemas.microsoft.com/office/drawing/2014/main" id="{00000000-0008-0000-0F00-00000E030000}"/>
            </a:ext>
          </a:extLst>
        </xdr:cNvPr>
        <xdr:cNvSpPr txBox="1"/>
      </xdr:nvSpPr>
      <xdr:spPr>
        <a:xfrm>
          <a:off x="17820821" y="18581206"/>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107</xdr:row>
      <xdr:rowOff>51707</xdr:rowOff>
    </xdr:from>
    <xdr:to>
      <xdr:col>120</xdr:col>
      <xdr:colOff>114300</xdr:colOff>
      <xdr:row>107</xdr:row>
      <xdr:rowOff>51707</xdr:rowOff>
    </xdr:to>
    <xdr:cxnSp macro="">
      <xdr:nvCxnSpPr>
        <xdr:cNvPr id="783" name="直線コネクタ 782">
          <a:extLst>
            <a:ext uri="{FF2B5EF4-FFF2-40B4-BE49-F238E27FC236}">
              <a16:creationId xmlns:a16="http://schemas.microsoft.com/office/drawing/2014/main" id="{00000000-0008-0000-0F00-00000F030000}"/>
            </a:ext>
          </a:extLst>
        </xdr:cNvPr>
        <xdr:cNvCxnSpPr/>
      </xdr:nvCxnSpPr>
      <xdr:spPr>
        <a:xfrm>
          <a:off x="18288000" y="1839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106</xdr:row>
      <xdr:rowOff>80934</xdr:rowOff>
    </xdr:from>
    <xdr:ext cx="467179" cy="259045"/>
    <xdr:sp macro="" textlink="">
      <xdr:nvSpPr>
        <xdr:cNvPr id="784" name="テキスト ボックス 783">
          <a:extLst>
            <a:ext uri="{FF2B5EF4-FFF2-40B4-BE49-F238E27FC236}">
              <a16:creationId xmlns:a16="http://schemas.microsoft.com/office/drawing/2014/main" id="{00000000-0008-0000-0F00-000010030000}"/>
            </a:ext>
          </a:extLst>
        </xdr:cNvPr>
        <xdr:cNvSpPr txBox="1"/>
      </xdr:nvSpPr>
      <xdr:spPr>
        <a:xfrm>
          <a:off x="17820821" y="18254634"/>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105</xdr:row>
      <xdr:rowOff>68036</xdr:rowOff>
    </xdr:from>
    <xdr:to>
      <xdr:col>120</xdr:col>
      <xdr:colOff>114300</xdr:colOff>
      <xdr:row>105</xdr:row>
      <xdr:rowOff>68036</xdr:rowOff>
    </xdr:to>
    <xdr:cxnSp macro="">
      <xdr:nvCxnSpPr>
        <xdr:cNvPr id="785" name="直線コネクタ 784">
          <a:extLst>
            <a:ext uri="{FF2B5EF4-FFF2-40B4-BE49-F238E27FC236}">
              <a16:creationId xmlns:a16="http://schemas.microsoft.com/office/drawing/2014/main" id="{00000000-0008-0000-0F00-000011030000}"/>
            </a:ext>
          </a:extLst>
        </xdr:cNvPr>
        <xdr:cNvCxnSpPr/>
      </xdr:nvCxnSpPr>
      <xdr:spPr>
        <a:xfrm>
          <a:off x="18288000" y="18070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104</xdr:row>
      <xdr:rowOff>97263</xdr:rowOff>
    </xdr:from>
    <xdr:ext cx="467179" cy="259045"/>
    <xdr:sp macro="" textlink="">
      <xdr:nvSpPr>
        <xdr:cNvPr id="786" name="テキスト ボックス 785">
          <a:extLst>
            <a:ext uri="{FF2B5EF4-FFF2-40B4-BE49-F238E27FC236}">
              <a16:creationId xmlns:a16="http://schemas.microsoft.com/office/drawing/2014/main" id="{00000000-0008-0000-0F00-000012030000}"/>
            </a:ext>
          </a:extLst>
        </xdr:cNvPr>
        <xdr:cNvSpPr txBox="1"/>
      </xdr:nvSpPr>
      <xdr:spPr>
        <a:xfrm>
          <a:off x="17820821" y="17928063"/>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103</xdr:row>
      <xdr:rowOff>84364</xdr:rowOff>
    </xdr:from>
    <xdr:to>
      <xdr:col>120</xdr:col>
      <xdr:colOff>114300</xdr:colOff>
      <xdr:row>103</xdr:row>
      <xdr:rowOff>84364</xdr:rowOff>
    </xdr:to>
    <xdr:cxnSp macro="">
      <xdr:nvCxnSpPr>
        <xdr:cNvPr id="787" name="直線コネクタ 786">
          <a:extLst>
            <a:ext uri="{FF2B5EF4-FFF2-40B4-BE49-F238E27FC236}">
              <a16:creationId xmlns:a16="http://schemas.microsoft.com/office/drawing/2014/main" id="{00000000-0008-0000-0F00-000013030000}"/>
            </a:ext>
          </a:extLst>
        </xdr:cNvPr>
        <xdr:cNvCxnSpPr/>
      </xdr:nvCxnSpPr>
      <xdr:spPr>
        <a:xfrm>
          <a:off x="18288000" y="17743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102</xdr:row>
      <xdr:rowOff>113591</xdr:rowOff>
    </xdr:from>
    <xdr:ext cx="467179" cy="259045"/>
    <xdr:sp macro="" textlink="">
      <xdr:nvSpPr>
        <xdr:cNvPr id="788" name="テキスト ボックス 787">
          <a:extLst>
            <a:ext uri="{FF2B5EF4-FFF2-40B4-BE49-F238E27FC236}">
              <a16:creationId xmlns:a16="http://schemas.microsoft.com/office/drawing/2014/main" id="{00000000-0008-0000-0F00-000014030000}"/>
            </a:ext>
          </a:extLst>
        </xdr:cNvPr>
        <xdr:cNvSpPr txBox="1"/>
      </xdr:nvSpPr>
      <xdr:spPr>
        <a:xfrm>
          <a:off x="17820821" y="17601491"/>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100693</xdr:rowOff>
    </xdr:from>
    <xdr:to>
      <xdr:col>120</xdr:col>
      <xdr:colOff>114300</xdr:colOff>
      <xdr:row>101</xdr:row>
      <xdr:rowOff>100693</xdr:rowOff>
    </xdr:to>
    <xdr:cxnSp macro="">
      <xdr:nvCxnSpPr>
        <xdr:cNvPr id="789" name="直線コネクタ 788">
          <a:extLst>
            <a:ext uri="{FF2B5EF4-FFF2-40B4-BE49-F238E27FC236}">
              <a16:creationId xmlns:a16="http://schemas.microsoft.com/office/drawing/2014/main" id="{00000000-0008-0000-0F00-000015030000}"/>
            </a:ext>
          </a:extLst>
        </xdr:cNvPr>
        <xdr:cNvCxnSpPr/>
      </xdr:nvCxnSpPr>
      <xdr:spPr>
        <a:xfrm>
          <a:off x="18288000" y="1741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100</xdr:row>
      <xdr:rowOff>129920</xdr:rowOff>
    </xdr:from>
    <xdr:ext cx="467179" cy="259045"/>
    <xdr:sp macro="" textlink="">
      <xdr:nvSpPr>
        <xdr:cNvPr id="790" name="テキスト ボックス 789">
          <a:extLst>
            <a:ext uri="{FF2B5EF4-FFF2-40B4-BE49-F238E27FC236}">
              <a16:creationId xmlns:a16="http://schemas.microsoft.com/office/drawing/2014/main" id="{00000000-0008-0000-0F00-000016030000}"/>
            </a:ext>
          </a:extLst>
        </xdr:cNvPr>
        <xdr:cNvSpPr txBox="1"/>
      </xdr:nvSpPr>
      <xdr:spPr>
        <a:xfrm>
          <a:off x="17820821" y="17274920"/>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99</xdr:row>
      <xdr:rowOff>117021</xdr:rowOff>
    </xdr:from>
    <xdr:to>
      <xdr:col>120</xdr:col>
      <xdr:colOff>114300</xdr:colOff>
      <xdr:row>99</xdr:row>
      <xdr:rowOff>117021</xdr:rowOff>
    </xdr:to>
    <xdr:cxnSp macro="">
      <xdr:nvCxnSpPr>
        <xdr:cNvPr id="791" name="直線コネクタ 790">
          <a:extLst>
            <a:ext uri="{FF2B5EF4-FFF2-40B4-BE49-F238E27FC236}">
              <a16:creationId xmlns:a16="http://schemas.microsoft.com/office/drawing/2014/main" id="{00000000-0008-0000-0F00-000017030000}"/>
            </a:ext>
          </a:extLst>
        </xdr:cNvPr>
        <xdr:cNvCxnSpPr/>
      </xdr:nvCxnSpPr>
      <xdr:spPr>
        <a:xfrm>
          <a:off x="18288000" y="17090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98</xdr:row>
      <xdr:rowOff>146248</xdr:rowOff>
    </xdr:from>
    <xdr:ext cx="467179" cy="259045"/>
    <xdr:sp macro="" textlink="">
      <xdr:nvSpPr>
        <xdr:cNvPr id="792" name="テキスト ボックス 791">
          <a:extLst>
            <a:ext uri="{FF2B5EF4-FFF2-40B4-BE49-F238E27FC236}">
              <a16:creationId xmlns:a16="http://schemas.microsoft.com/office/drawing/2014/main" id="{00000000-0008-0000-0F00-000018030000}"/>
            </a:ext>
          </a:extLst>
        </xdr:cNvPr>
        <xdr:cNvSpPr txBox="1"/>
      </xdr:nvSpPr>
      <xdr:spPr>
        <a:xfrm>
          <a:off x="17820821" y="16948348"/>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114300</xdr:colOff>
      <xdr:row>97</xdr:row>
      <xdr:rowOff>133350</xdr:rowOff>
    </xdr:to>
    <xdr:cxnSp macro="">
      <xdr:nvCxnSpPr>
        <xdr:cNvPr id="793" name="直線コネクタ 792">
          <a:extLst>
            <a:ext uri="{FF2B5EF4-FFF2-40B4-BE49-F238E27FC236}">
              <a16:creationId xmlns:a16="http://schemas.microsoft.com/office/drawing/2014/main" id="{00000000-0008-0000-0F00-000019030000}"/>
            </a:ext>
          </a:extLst>
        </xdr:cNvPr>
        <xdr:cNvCxnSpPr/>
      </xdr:nvCxnSpPr>
      <xdr:spPr>
        <a:xfrm>
          <a:off x="18288000" y="1676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104321</xdr:colOff>
      <xdr:row>96</xdr:row>
      <xdr:rowOff>162577</xdr:rowOff>
    </xdr:from>
    <xdr:ext cx="467179" cy="259045"/>
    <xdr:sp macro="" textlink="">
      <xdr:nvSpPr>
        <xdr:cNvPr id="794" name="テキスト ボックス 793">
          <a:extLst>
            <a:ext uri="{FF2B5EF4-FFF2-40B4-BE49-F238E27FC236}">
              <a16:creationId xmlns:a16="http://schemas.microsoft.com/office/drawing/2014/main" id="{00000000-0008-0000-0F00-00001A030000}"/>
            </a:ext>
          </a:extLst>
        </xdr:cNvPr>
        <xdr:cNvSpPr txBox="1"/>
      </xdr:nvSpPr>
      <xdr:spPr>
        <a:xfrm>
          <a:off x="17820821" y="16621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97</xdr:row>
      <xdr:rowOff>133350</xdr:rowOff>
    </xdr:from>
    <xdr:to>
      <xdr:col>120</xdr:col>
      <xdr:colOff>152400</xdr:colOff>
      <xdr:row>111</xdr:row>
      <xdr:rowOff>19050</xdr:rowOff>
    </xdr:to>
    <xdr:sp macro="" textlink="">
      <xdr:nvSpPr>
        <xdr:cNvPr id="795" name="【庁舎】&#10;一人当たり面積グラフ枠">
          <a:extLst>
            <a:ext uri="{FF2B5EF4-FFF2-40B4-BE49-F238E27FC236}">
              <a16:creationId xmlns:a16="http://schemas.microsoft.com/office/drawing/2014/main" id="{00000000-0008-0000-0F00-00001B030000}"/>
            </a:ext>
          </a:extLst>
        </xdr:cNvPr>
        <xdr:cNvSpPr/>
      </xdr:nvSpPr>
      <xdr:spPr>
        <a:xfrm>
          <a:off x="18288000" y="16764000"/>
          <a:ext cx="47244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62864</xdr:colOff>
      <xdr:row>100</xdr:row>
      <xdr:rowOff>82731</xdr:rowOff>
    </xdr:from>
    <xdr:to>
      <xdr:col>116</xdr:col>
      <xdr:colOff>62864</xdr:colOff>
      <xdr:row>107</xdr:row>
      <xdr:rowOff>139881</xdr:rowOff>
    </xdr:to>
    <xdr:cxnSp macro="">
      <xdr:nvCxnSpPr>
        <xdr:cNvPr id="796" name="直線コネクタ 795">
          <a:extLst>
            <a:ext uri="{FF2B5EF4-FFF2-40B4-BE49-F238E27FC236}">
              <a16:creationId xmlns:a16="http://schemas.microsoft.com/office/drawing/2014/main" id="{00000000-0008-0000-0F00-00001C030000}"/>
            </a:ext>
          </a:extLst>
        </xdr:cNvPr>
        <xdr:cNvCxnSpPr/>
      </xdr:nvCxnSpPr>
      <xdr:spPr>
        <a:xfrm flipV="1">
          <a:off x="22160864" y="17227731"/>
          <a:ext cx="0" cy="1257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107</xdr:row>
      <xdr:rowOff>143708</xdr:rowOff>
    </xdr:from>
    <xdr:ext cx="469744" cy="259045"/>
    <xdr:sp macro="" textlink="">
      <xdr:nvSpPr>
        <xdr:cNvPr id="797" name="【庁舎】&#10;一人当たり面積最小値テキスト">
          <a:extLst>
            <a:ext uri="{FF2B5EF4-FFF2-40B4-BE49-F238E27FC236}">
              <a16:creationId xmlns:a16="http://schemas.microsoft.com/office/drawing/2014/main" id="{00000000-0008-0000-0F00-00001D030000}"/>
            </a:ext>
          </a:extLst>
        </xdr:cNvPr>
        <xdr:cNvSpPr txBox="1"/>
      </xdr:nvSpPr>
      <xdr:spPr>
        <a:xfrm>
          <a:off x="22199600" y="184888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0.073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107</xdr:row>
      <xdr:rowOff>139881</xdr:rowOff>
    </xdr:from>
    <xdr:to>
      <xdr:col>116</xdr:col>
      <xdr:colOff>152400</xdr:colOff>
      <xdr:row>107</xdr:row>
      <xdr:rowOff>139881</xdr:rowOff>
    </xdr:to>
    <xdr:cxnSp macro="">
      <xdr:nvCxnSpPr>
        <xdr:cNvPr id="798" name="直線コネクタ 797">
          <a:extLst>
            <a:ext uri="{FF2B5EF4-FFF2-40B4-BE49-F238E27FC236}">
              <a16:creationId xmlns:a16="http://schemas.microsoft.com/office/drawing/2014/main" id="{00000000-0008-0000-0F00-00001E030000}"/>
            </a:ext>
          </a:extLst>
        </xdr:cNvPr>
        <xdr:cNvCxnSpPr/>
      </xdr:nvCxnSpPr>
      <xdr:spPr>
        <a:xfrm>
          <a:off x="22072600" y="184850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99</xdr:row>
      <xdr:rowOff>29408</xdr:rowOff>
    </xdr:from>
    <xdr:ext cx="469744" cy="259045"/>
    <xdr:sp macro="" textlink="">
      <xdr:nvSpPr>
        <xdr:cNvPr id="799" name="【庁舎】&#10;一人当たり面積最大値テキスト">
          <a:extLst>
            <a:ext uri="{FF2B5EF4-FFF2-40B4-BE49-F238E27FC236}">
              <a16:creationId xmlns:a16="http://schemas.microsoft.com/office/drawing/2014/main" id="{00000000-0008-0000-0F00-00001F030000}"/>
            </a:ext>
          </a:extLst>
        </xdr:cNvPr>
        <xdr:cNvSpPr txBox="1"/>
      </xdr:nvSpPr>
      <xdr:spPr>
        <a:xfrm>
          <a:off x="22199600" y="170029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0.458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100</xdr:row>
      <xdr:rowOff>82731</xdr:rowOff>
    </xdr:from>
    <xdr:to>
      <xdr:col>116</xdr:col>
      <xdr:colOff>152400</xdr:colOff>
      <xdr:row>100</xdr:row>
      <xdr:rowOff>82731</xdr:rowOff>
    </xdr:to>
    <xdr:cxnSp macro="">
      <xdr:nvCxnSpPr>
        <xdr:cNvPr id="800" name="直線コネクタ 799">
          <a:extLst>
            <a:ext uri="{FF2B5EF4-FFF2-40B4-BE49-F238E27FC236}">
              <a16:creationId xmlns:a16="http://schemas.microsoft.com/office/drawing/2014/main" id="{00000000-0008-0000-0F00-000020030000}"/>
            </a:ext>
          </a:extLst>
        </xdr:cNvPr>
        <xdr:cNvCxnSpPr/>
      </xdr:nvCxnSpPr>
      <xdr:spPr>
        <a:xfrm>
          <a:off x="22072600" y="1722773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101600</xdr:colOff>
      <xdr:row>104</xdr:row>
      <xdr:rowOff>115225</xdr:rowOff>
    </xdr:from>
    <xdr:ext cx="469744" cy="259045"/>
    <xdr:sp macro="" textlink="">
      <xdr:nvSpPr>
        <xdr:cNvPr id="801" name="【庁舎】&#10;一人当たり面積平均値テキスト">
          <a:extLst>
            <a:ext uri="{FF2B5EF4-FFF2-40B4-BE49-F238E27FC236}">
              <a16:creationId xmlns:a16="http://schemas.microsoft.com/office/drawing/2014/main" id="{00000000-0008-0000-0F00-000021030000}"/>
            </a:ext>
          </a:extLst>
        </xdr:cNvPr>
        <xdr:cNvSpPr txBox="1"/>
      </xdr:nvSpPr>
      <xdr:spPr>
        <a:xfrm>
          <a:off x="22199600" y="1794602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105</xdr:row>
      <xdr:rowOff>92348</xdr:rowOff>
    </xdr:from>
    <xdr:to>
      <xdr:col>116</xdr:col>
      <xdr:colOff>114300</xdr:colOff>
      <xdr:row>106</xdr:row>
      <xdr:rowOff>22498</xdr:rowOff>
    </xdr:to>
    <xdr:sp macro="" textlink="">
      <xdr:nvSpPr>
        <xdr:cNvPr id="802" name="フローチャート: 判断 801">
          <a:extLst>
            <a:ext uri="{FF2B5EF4-FFF2-40B4-BE49-F238E27FC236}">
              <a16:creationId xmlns:a16="http://schemas.microsoft.com/office/drawing/2014/main" id="{00000000-0008-0000-0F00-000022030000}"/>
            </a:ext>
          </a:extLst>
        </xdr:cNvPr>
        <xdr:cNvSpPr/>
      </xdr:nvSpPr>
      <xdr:spPr>
        <a:xfrm>
          <a:off x="22110700" y="180945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127000</xdr:colOff>
      <xdr:row>105</xdr:row>
      <xdr:rowOff>102144</xdr:rowOff>
    </xdr:from>
    <xdr:to>
      <xdr:col>112</xdr:col>
      <xdr:colOff>38100</xdr:colOff>
      <xdr:row>106</xdr:row>
      <xdr:rowOff>32294</xdr:rowOff>
    </xdr:to>
    <xdr:sp macro="" textlink="">
      <xdr:nvSpPr>
        <xdr:cNvPr id="803" name="フローチャート: 判断 802">
          <a:extLst>
            <a:ext uri="{FF2B5EF4-FFF2-40B4-BE49-F238E27FC236}">
              <a16:creationId xmlns:a16="http://schemas.microsoft.com/office/drawing/2014/main" id="{00000000-0008-0000-0F00-000023030000}"/>
            </a:ext>
          </a:extLst>
        </xdr:cNvPr>
        <xdr:cNvSpPr/>
      </xdr:nvSpPr>
      <xdr:spPr>
        <a:xfrm>
          <a:off x="21272500" y="181043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0</xdr:colOff>
      <xdr:row>105</xdr:row>
      <xdr:rowOff>118473</xdr:rowOff>
    </xdr:from>
    <xdr:to>
      <xdr:col>107</xdr:col>
      <xdr:colOff>101600</xdr:colOff>
      <xdr:row>106</xdr:row>
      <xdr:rowOff>48623</xdr:rowOff>
    </xdr:to>
    <xdr:sp macro="" textlink="">
      <xdr:nvSpPr>
        <xdr:cNvPr id="804" name="フローチャート: 判断 803">
          <a:extLst>
            <a:ext uri="{FF2B5EF4-FFF2-40B4-BE49-F238E27FC236}">
              <a16:creationId xmlns:a16="http://schemas.microsoft.com/office/drawing/2014/main" id="{00000000-0008-0000-0F00-000024030000}"/>
            </a:ext>
          </a:extLst>
        </xdr:cNvPr>
        <xdr:cNvSpPr/>
      </xdr:nvSpPr>
      <xdr:spPr>
        <a:xfrm>
          <a:off x="20383500" y="181207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102</xdr:col>
      <xdr:colOff>63500</xdr:colOff>
      <xdr:row>105</xdr:row>
      <xdr:rowOff>128270</xdr:rowOff>
    </xdr:from>
    <xdr:to>
      <xdr:col>102</xdr:col>
      <xdr:colOff>165100</xdr:colOff>
      <xdr:row>106</xdr:row>
      <xdr:rowOff>58420</xdr:rowOff>
    </xdr:to>
    <xdr:sp macro="" textlink="">
      <xdr:nvSpPr>
        <xdr:cNvPr id="805" name="フローチャート: 判断 804">
          <a:extLst>
            <a:ext uri="{FF2B5EF4-FFF2-40B4-BE49-F238E27FC236}">
              <a16:creationId xmlns:a16="http://schemas.microsoft.com/office/drawing/2014/main" id="{00000000-0008-0000-0F00-000025030000}"/>
            </a:ext>
          </a:extLst>
        </xdr:cNvPr>
        <xdr:cNvSpPr/>
      </xdr:nvSpPr>
      <xdr:spPr>
        <a:xfrm>
          <a:off x="19494500" y="18130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115</xdr:col>
      <xdr:colOff>63500</xdr:colOff>
      <xdr:row>111</xdr:row>
      <xdr:rowOff>16527</xdr:rowOff>
    </xdr:from>
    <xdr:ext cx="762000" cy="259045"/>
    <xdr:sp macro="" textlink="">
      <xdr:nvSpPr>
        <xdr:cNvPr id="806" name="テキスト ボックス 805">
          <a:extLst>
            <a:ext uri="{FF2B5EF4-FFF2-40B4-BE49-F238E27FC236}">
              <a16:creationId xmlns:a16="http://schemas.microsoft.com/office/drawing/2014/main" id="{00000000-0008-0000-0F00-000026030000}"/>
            </a:ext>
          </a:extLst>
        </xdr:cNvPr>
        <xdr:cNvSpPr txBox="1"/>
      </xdr:nvSpPr>
      <xdr:spPr>
        <a:xfrm>
          <a:off x="219710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111</xdr:row>
      <xdr:rowOff>16527</xdr:rowOff>
    </xdr:from>
    <xdr:ext cx="762000" cy="259045"/>
    <xdr:sp macro="" textlink="">
      <xdr:nvSpPr>
        <xdr:cNvPr id="807" name="テキスト ボックス 806">
          <a:extLst>
            <a:ext uri="{FF2B5EF4-FFF2-40B4-BE49-F238E27FC236}">
              <a16:creationId xmlns:a16="http://schemas.microsoft.com/office/drawing/2014/main" id="{00000000-0008-0000-0F00-000027030000}"/>
            </a:ext>
          </a:extLst>
        </xdr:cNvPr>
        <xdr:cNvSpPr txBox="1"/>
      </xdr:nvSpPr>
      <xdr:spPr>
        <a:xfrm>
          <a:off x="21132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H29</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111</xdr:row>
      <xdr:rowOff>16527</xdr:rowOff>
    </xdr:from>
    <xdr:ext cx="762000" cy="259045"/>
    <xdr:sp macro="" textlink="">
      <xdr:nvSpPr>
        <xdr:cNvPr id="808" name="テキスト ボックス 807">
          <a:extLst>
            <a:ext uri="{FF2B5EF4-FFF2-40B4-BE49-F238E27FC236}">
              <a16:creationId xmlns:a16="http://schemas.microsoft.com/office/drawing/2014/main" id="{00000000-0008-0000-0F00-000028030000}"/>
            </a:ext>
          </a:extLst>
        </xdr:cNvPr>
        <xdr:cNvSpPr txBox="1"/>
      </xdr:nvSpPr>
      <xdr:spPr>
        <a:xfrm>
          <a:off x="20243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H28</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111</xdr:row>
      <xdr:rowOff>16527</xdr:rowOff>
    </xdr:from>
    <xdr:ext cx="762000" cy="259045"/>
    <xdr:sp macro="" textlink="">
      <xdr:nvSpPr>
        <xdr:cNvPr id="809" name="テキスト ボックス 808">
          <a:extLst>
            <a:ext uri="{FF2B5EF4-FFF2-40B4-BE49-F238E27FC236}">
              <a16:creationId xmlns:a16="http://schemas.microsoft.com/office/drawing/2014/main" id="{00000000-0008-0000-0F00-000029030000}"/>
            </a:ext>
          </a:extLst>
        </xdr:cNvPr>
        <xdr:cNvSpPr txBox="1"/>
      </xdr:nvSpPr>
      <xdr:spPr>
        <a:xfrm>
          <a:off x="19354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H27</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111</xdr:row>
      <xdr:rowOff>16527</xdr:rowOff>
    </xdr:from>
    <xdr:ext cx="762000" cy="259045"/>
    <xdr:sp macro="" textlink="">
      <xdr:nvSpPr>
        <xdr:cNvPr id="810" name="テキスト ボックス 809">
          <a:extLst>
            <a:ext uri="{FF2B5EF4-FFF2-40B4-BE49-F238E27FC236}">
              <a16:creationId xmlns:a16="http://schemas.microsoft.com/office/drawing/2014/main" id="{00000000-0008-0000-0F00-00002A030000}"/>
            </a:ext>
          </a:extLst>
        </xdr:cNvPr>
        <xdr:cNvSpPr txBox="1"/>
      </xdr:nvSpPr>
      <xdr:spPr>
        <a:xfrm>
          <a:off x="18465800" y="1904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H26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106</xdr:row>
      <xdr:rowOff>165826</xdr:rowOff>
    </xdr:from>
    <xdr:to>
      <xdr:col>116</xdr:col>
      <xdr:colOff>114300</xdr:colOff>
      <xdr:row>107</xdr:row>
      <xdr:rowOff>95976</xdr:rowOff>
    </xdr:to>
    <xdr:sp macro="" textlink="">
      <xdr:nvSpPr>
        <xdr:cNvPr id="811" name="楕円 810">
          <a:extLst>
            <a:ext uri="{FF2B5EF4-FFF2-40B4-BE49-F238E27FC236}">
              <a16:creationId xmlns:a16="http://schemas.microsoft.com/office/drawing/2014/main" id="{00000000-0008-0000-0F00-00002B030000}"/>
            </a:ext>
          </a:extLst>
        </xdr:cNvPr>
        <xdr:cNvSpPr/>
      </xdr:nvSpPr>
      <xdr:spPr>
        <a:xfrm>
          <a:off x="22110700" y="183395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101600</xdr:colOff>
      <xdr:row>106</xdr:row>
      <xdr:rowOff>80753</xdr:rowOff>
    </xdr:from>
    <xdr:ext cx="469744" cy="259045"/>
    <xdr:sp macro="" textlink="">
      <xdr:nvSpPr>
        <xdr:cNvPr id="812" name="【庁舎】&#10;一人当たり面積該当値テキスト">
          <a:extLst>
            <a:ext uri="{FF2B5EF4-FFF2-40B4-BE49-F238E27FC236}">
              <a16:creationId xmlns:a16="http://schemas.microsoft.com/office/drawing/2014/main" id="{00000000-0008-0000-0F00-00002C030000}"/>
            </a:ext>
          </a:extLst>
        </xdr:cNvPr>
        <xdr:cNvSpPr txBox="1"/>
      </xdr:nvSpPr>
      <xdr:spPr>
        <a:xfrm>
          <a:off x="22199600" y="1825445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106</xdr:row>
      <xdr:rowOff>162561</xdr:rowOff>
    </xdr:from>
    <xdr:to>
      <xdr:col>112</xdr:col>
      <xdr:colOff>38100</xdr:colOff>
      <xdr:row>107</xdr:row>
      <xdr:rowOff>92711</xdr:rowOff>
    </xdr:to>
    <xdr:sp macro="" textlink="">
      <xdr:nvSpPr>
        <xdr:cNvPr id="813" name="楕円 812">
          <a:extLst>
            <a:ext uri="{FF2B5EF4-FFF2-40B4-BE49-F238E27FC236}">
              <a16:creationId xmlns:a16="http://schemas.microsoft.com/office/drawing/2014/main" id="{00000000-0008-0000-0F00-00002D030000}"/>
            </a:ext>
          </a:extLst>
        </xdr:cNvPr>
        <xdr:cNvSpPr/>
      </xdr:nvSpPr>
      <xdr:spPr>
        <a:xfrm>
          <a:off x="21272500" y="183362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111</xdr:col>
      <xdr:colOff>177800</xdr:colOff>
      <xdr:row>107</xdr:row>
      <xdr:rowOff>41911</xdr:rowOff>
    </xdr:from>
    <xdr:to>
      <xdr:col>116</xdr:col>
      <xdr:colOff>63500</xdr:colOff>
      <xdr:row>107</xdr:row>
      <xdr:rowOff>45176</xdr:rowOff>
    </xdr:to>
    <xdr:cxnSp macro="">
      <xdr:nvCxnSpPr>
        <xdr:cNvPr id="814" name="直線コネクタ 813">
          <a:extLst>
            <a:ext uri="{FF2B5EF4-FFF2-40B4-BE49-F238E27FC236}">
              <a16:creationId xmlns:a16="http://schemas.microsoft.com/office/drawing/2014/main" id="{00000000-0008-0000-0F00-00002E030000}"/>
            </a:ext>
          </a:extLst>
        </xdr:cNvPr>
        <xdr:cNvCxnSpPr/>
      </xdr:nvCxnSpPr>
      <xdr:spPr>
        <a:xfrm>
          <a:off x="21323300" y="18387061"/>
          <a:ext cx="838200" cy="3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106</xdr:row>
      <xdr:rowOff>159294</xdr:rowOff>
    </xdr:from>
    <xdr:to>
      <xdr:col>107</xdr:col>
      <xdr:colOff>101600</xdr:colOff>
      <xdr:row>107</xdr:row>
      <xdr:rowOff>89444</xdr:rowOff>
    </xdr:to>
    <xdr:sp macro="" textlink="">
      <xdr:nvSpPr>
        <xdr:cNvPr id="815" name="楕円 814">
          <a:extLst>
            <a:ext uri="{FF2B5EF4-FFF2-40B4-BE49-F238E27FC236}">
              <a16:creationId xmlns:a16="http://schemas.microsoft.com/office/drawing/2014/main" id="{00000000-0008-0000-0F00-00002F030000}"/>
            </a:ext>
          </a:extLst>
        </xdr:cNvPr>
        <xdr:cNvSpPr/>
      </xdr:nvSpPr>
      <xdr:spPr>
        <a:xfrm>
          <a:off x="20383500" y="18332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107</xdr:row>
      <xdr:rowOff>38644</xdr:rowOff>
    </xdr:from>
    <xdr:to>
      <xdr:col>111</xdr:col>
      <xdr:colOff>177800</xdr:colOff>
      <xdr:row>107</xdr:row>
      <xdr:rowOff>41911</xdr:rowOff>
    </xdr:to>
    <xdr:cxnSp macro="">
      <xdr:nvCxnSpPr>
        <xdr:cNvPr id="816" name="直線コネクタ 815">
          <a:extLst>
            <a:ext uri="{FF2B5EF4-FFF2-40B4-BE49-F238E27FC236}">
              <a16:creationId xmlns:a16="http://schemas.microsoft.com/office/drawing/2014/main" id="{00000000-0008-0000-0F00-000030030000}"/>
            </a:ext>
          </a:extLst>
        </xdr:cNvPr>
        <xdr:cNvCxnSpPr/>
      </xdr:nvCxnSpPr>
      <xdr:spPr>
        <a:xfrm>
          <a:off x="20434300" y="18383794"/>
          <a:ext cx="889000" cy="32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110</xdr:col>
      <xdr:colOff>120727</xdr:colOff>
      <xdr:row>104</xdr:row>
      <xdr:rowOff>48821</xdr:rowOff>
    </xdr:from>
    <xdr:ext cx="469744" cy="259045"/>
    <xdr:sp macro="" textlink="">
      <xdr:nvSpPr>
        <xdr:cNvPr id="817" name="n_1aveValue【庁舎】&#10;一人当たり面積">
          <a:extLst>
            <a:ext uri="{FF2B5EF4-FFF2-40B4-BE49-F238E27FC236}">
              <a16:creationId xmlns:a16="http://schemas.microsoft.com/office/drawing/2014/main" id="{00000000-0008-0000-0F00-000031030000}"/>
            </a:ext>
          </a:extLst>
        </xdr:cNvPr>
        <xdr:cNvSpPr txBox="1"/>
      </xdr:nvSpPr>
      <xdr:spPr>
        <a:xfrm>
          <a:off x="21075727" y="178796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104</xdr:row>
      <xdr:rowOff>65150</xdr:rowOff>
    </xdr:from>
    <xdr:ext cx="469744" cy="259045"/>
    <xdr:sp macro="" textlink="">
      <xdr:nvSpPr>
        <xdr:cNvPr id="818" name="n_2aveValue【庁舎】&#10;一人当たり面積">
          <a:extLst>
            <a:ext uri="{FF2B5EF4-FFF2-40B4-BE49-F238E27FC236}">
              <a16:creationId xmlns:a16="http://schemas.microsoft.com/office/drawing/2014/main" id="{00000000-0008-0000-0F00-000032030000}"/>
            </a:ext>
          </a:extLst>
        </xdr:cNvPr>
        <xdr:cNvSpPr txBox="1"/>
      </xdr:nvSpPr>
      <xdr:spPr>
        <a:xfrm>
          <a:off x="20199427" y="178959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69927</xdr:colOff>
      <xdr:row>104</xdr:row>
      <xdr:rowOff>74947</xdr:rowOff>
    </xdr:from>
    <xdr:ext cx="469744" cy="259045"/>
    <xdr:sp macro="" textlink="">
      <xdr:nvSpPr>
        <xdr:cNvPr id="819" name="n_3aveValue【庁舎】&#10;一人当たり面積">
          <a:extLst>
            <a:ext uri="{FF2B5EF4-FFF2-40B4-BE49-F238E27FC236}">
              <a16:creationId xmlns:a16="http://schemas.microsoft.com/office/drawing/2014/main" id="{00000000-0008-0000-0F00-000033030000}"/>
            </a:ext>
          </a:extLst>
        </xdr:cNvPr>
        <xdr:cNvSpPr txBox="1"/>
      </xdr:nvSpPr>
      <xdr:spPr>
        <a:xfrm>
          <a:off x="19310427" y="1790574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120727</xdr:colOff>
      <xdr:row>107</xdr:row>
      <xdr:rowOff>83838</xdr:rowOff>
    </xdr:from>
    <xdr:ext cx="469744" cy="259045"/>
    <xdr:sp macro="" textlink="">
      <xdr:nvSpPr>
        <xdr:cNvPr id="820" name="n_1mainValue【庁舎】&#10;一人当たり面積">
          <a:extLst>
            <a:ext uri="{FF2B5EF4-FFF2-40B4-BE49-F238E27FC236}">
              <a16:creationId xmlns:a16="http://schemas.microsoft.com/office/drawing/2014/main" id="{00000000-0008-0000-0F00-000034030000}"/>
            </a:ext>
          </a:extLst>
        </xdr:cNvPr>
        <xdr:cNvSpPr txBox="1"/>
      </xdr:nvSpPr>
      <xdr:spPr>
        <a:xfrm>
          <a:off x="21075727" y="1842898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6427</xdr:colOff>
      <xdr:row>107</xdr:row>
      <xdr:rowOff>80571</xdr:rowOff>
    </xdr:from>
    <xdr:ext cx="469744" cy="259045"/>
    <xdr:sp macro="" textlink="">
      <xdr:nvSpPr>
        <xdr:cNvPr id="821" name="n_2mainValue【庁舎】&#10;一人当たり面積">
          <a:extLst>
            <a:ext uri="{FF2B5EF4-FFF2-40B4-BE49-F238E27FC236}">
              <a16:creationId xmlns:a16="http://schemas.microsoft.com/office/drawing/2014/main" id="{00000000-0008-0000-0F00-000035030000}"/>
            </a:ext>
          </a:extLst>
        </xdr:cNvPr>
        <xdr:cNvSpPr txBox="1"/>
      </xdr:nvSpPr>
      <xdr:spPr>
        <a:xfrm>
          <a:off x="20199427" y="1842572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113</xdr:row>
      <xdr:rowOff>57150</xdr:rowOff>
    </xdr:from>
    <xdr:to>
      <xdr:col>120</xdr:col>
      <xdr:colOff>152400</xdr:colOff>
      <xdr:row>124</xdr:row>
      <xdr:rowOff>76200</xdr:rowOff>
    </xdr:to>
    <xdr:sp macro="" textlink="">
      <xdr:nvSpPr>
        <xdr:cNvPr id="822" name="正方形/長方形 821">
          <a:extLst>
            <a:ext uri="{FF2B5EF4-FFF2-40B4-BE49-F238E27FC236}">
              <a16:creationId xmlns:a16="http://schemas.microsoft.com/office/drawing/2014/main" id="{00000000-0008-0000-0F00-000036030000}"/>
            </a:ext>
          </a:extLst>
        </xdr:cNvPr>
        <xdr:cNvSpPr/>
      </xdr:nvSpPr>
      <xdr:spPr>
        <a:xfrm>
          <a:off x="762000" y="19431000"/>
          <a:ext cx="222504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113</xdr:row>
      <xdr:rowOff>120650</xdr:rowOff>
    </xdr:from>
    <xdr:to>
      <xdr:col>24</xdr:col>
      <xdr:colOff>38100</xdr:colOff>
      <xdr:row>115</xdr:row>
      <xdr:rowOff>31750</xdr:rowOff>
    </xdr:to>
    <xdr:sp macro="" textlink="">
      <xdr:nvSpPr>
        <xdr:cNvPr id="823" name="正方形/長方形 822">
          <a:extLst>
            <a:ext uri="{FF2B5EF4-FFF2-40B4-BE49-F238E27FC236}">
              <a16:creationId xmlns:a16="http://schemas.microsoft.com/office/drawing/2014/main" id="{00000000-0008-0000-0F00-000037030000}"/>
            </a:ext>
          </a:extLst>
        </xdr:cNvPr>
        <xdr:cNvSpPr/>
      </xdr:nvSpPr>
      <xdr:spPr>
        <a:xfrm>
          <a:off x="762000" y="19494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施設情報の分析欄</a:t>
          </a:r>
        </a:p>
      </xdr:txBody>
    </xdr:sp>
    <xdr:clientData/>
  </xdr:twoCellAnchor>
  <xdr:twoCellAnchor>
    <xdr:from>
      <xdr:col>4</xdr:col>
      <xdr:colOff>76200</xdr:colOff>
      <xdr:row>115</xdr:row>
      <xdr:rowOff>31750</xdr:rowOff>
    </xdr:from>
    <xdr:to>
      <xdr:col>120</xdr:col>
      <xdr:colOff>63500</xdr:colOff>
      <xdr:row>123</xdr:row>
      <xdr:rowOff>146050</xdr:rowOff>
    </xdr:to>
    <xdr:sp macro="" textlink="" fLocksText="0">
      <xdr:nvSpPr>
        <xdr:cNvPr id="824" name="テキスト ボックス 823">
          <a:extLst>
            <a:ext uri="{FF2B5EF4-FFF2-40B4-BE49-F238E27FC236}">
              <a16:creationId xmlns:a16="http://schemas.microsoft.com/office/drawing/2014/main" id="{00000000-0008-0000-0F00-000038030000}"/>
            </a:ext>
          </a:extLst>
        </xdr:cNvPr>
        <xdr:cNvSpPr txBox="1"/>
      </xdr:nvSpPr>
      <xdr:spPr>
        <a:xfrm>
          <a:off x="838200" y="19748500"/>
          <a:ext cx="22085300" cy="14859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panose="020B0600070205080204" pitchFamily="50" charset="-128"/>
              <a:ea typeface="ＭＳ Ｐゴシック" panose="020B0600070205080204" pitchFamily="50" charset="-128"/>
            </a:rPr>
            <a:t>有形固定資産減価償却率は、ほとんどの施設で類似団体よりも高くなっている。特に、庁舎は昭和</a:t>
          </a:r>
          <a:r>
            <a:rPr kumimoji="1" lang="en-US" altLang="ja-JP" sz="1300">
              <a:latin typeface="ＭＳ Ｐゴシック" panose="020B0600070205080204" pitchFamily="50" charset="-128"/>
              <a:ea typeface="ＭＳ Ｐゴシック" panose="020B0600070205080204" pitchFamily="50" charset="-128"/>
            </a:rPr>
            <a:t>44</a:t>
          </a:r>
          <a:r>
            <a:rPr kumimoji="1" lang="ja-JP" altLang="en-US" sz="1300">
              <a:latin typeface="ＭＳ Ｐゴシック" panose="020B0600070205080204" pitchFamily="50" charset="-128"/>
              <a:ea typeface="ＭＳ Ｐゴシック" panose="020B0600070205080204" pitchFamily="50" charset="-128"/>
            </a:rPr>
            <a:t>年に、図書館は昭和</a:t>
          </a:r>
          <a:r>
            <a:rPr kumimoji="1" lang="en-US" altLang="ja-JP" sz="1300">
              <a:latin typeface="ＭＳ Ｐゴシック" panose="020B0600070205080204" pitchFamily="50" charset="-128"/>
              <a:ea typeface="ＭＳ Ｐゴシック" panose="020B0600070205080204" pitchFamily="50" charset="-128"/>
            </a:rPr>
            <a:t>58</a:t>
          </a:r>
          <a:r>
            <a:rPr kumimoji="1" lang="ja-JP" altLang="en-US" sz="1300">
              <a:latin typeface="ＭＳ Ｐゴシック" panose="020B0600070205080204" pitchFamily="50" charset="-128"/>
              <a:ea typeface="ＭＳ Ｐゴシック" panose="020B0600070205080204" pitchFamily="50" charset="-128"/>
            </a:rPr>
            <a:t>年に建設され、どちらの施設も建設から</a:t>
          </a:r>
          <a:r>
            <a:rPr kumimoji="1" lang="en-US" altLang="ja-JP" sz="1300">
              <a:latin typeface="ＭＳ Ｐゴシック" panose="020B0600070205080204" pitchFamily="50" charset="-128"/>
              <a:ea typeface="ＭＳ Ｐゴシック" panose="020B0600070205080204" pitchFamily="50" charset="-128"/>
            </a:rPr>
            <a:t>30</a:t>
          </a:r>
          <a:r>
            <a:rPr kumimoji="1" lang="ja-JP" altLang="en-US" sz="1300">
              <a:latin typeface="ＭＳ Ｐゴシック" panose="020B0600070205080204" pitchFamily="50" charset="-128"/>
              <a:ea typeface="ＭＳ Ｐゴシック" panose="020B0600070205080204" pitchFamily="50" charset="-128"/>
            </a:rPr>
            <a:t>年以上経過しており、計画的な改修等を行い長寿命化を図る必要がある。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&#65279;<?xml version="1.0" encoding="utf-8" standalone="yes"?>
<Relationships xmlns="http://schemas.openxmlformats.org/package/2006/relationships">
  <Relationship Id="rId1" Type="http://schemas.openxmlformats.org/officeDocument/2006/relationships/drawing" Target="../drawings/drawing1.xml" />
</Relationships>
</file>

<file path=xl/worksheets/_rels/sheet2.xml.rels>&#65279;<?xml version="1.0" encoding="utf-8" standalone="yes"?>
<Relationships xmlns="http://schemas.openxmlformats.org/package/2006/relationships">
  <Relationship Id="rId1" Type="http://schemas.openxmlformats.org/officeDocument/2006/relationships/drawing" Target="../drawings/drawing2.xml" />
</Relationships>
</file>

<file path=xl/worksheets/_rels/sheet3.xml.rels>&#65279;<?xml version="1.0" encoding="utf-8" standalone="yes"?>
<Relationships xmlns="http://schemas.openxmlformats.org/package/2006/relationships">
  <Relationship Id="rId1"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WZM160"/>
  <sheetViews>
    <sheetView showGridLines="0" tabSelected="1" zoomScaleNormal="100" zoomScaleSheetLayoutView="55" workbookViewId="0"/>
  </sheetViews>
  <sheetFormatPr defaultColWidth="0" defaultRowHeight="13.5" customHeight="1" zeroHeight="1" x14ac:dyDescent="0.15"/>
  <cols>
    <col min="1" max="1" width="6.375" style="41" customWidth="1"/>
    <col min="2" max="107" width="2.5" style="41" customWidth="1"/>
    <col min="108" max="108" width="6.125" style="46" customWidth="1"/>
    <col min="109" max="109" width="5.875" style="45" customWidth="1"/>
    <col min="110" max="110" width="19.125" style="41" hidden="1"/>
    <col min="111" max="115" width="12.625" style="41" hidden="1"/>
    <col min="116" max="349" width="8.625" style="41" hidden="1"/>
    <col min="350" max="355" width="14.875" style="41" hidden="1"/>
    <col min="356" max="357" width="15.875" style="41" hidden="1"/>
    <col min="358" max="363" width="16.125" style="41" hidden="1"/>
    <col min="364" max="364" width="6.125" style="41" hidden="1"/>
    <col min="365" max="365" width="3" style="41" hidden="1"/>
    <col min="366" max="605" width="8.625" style="41" hidden="1"/>
    <col min="606" max="611" width="14.875" style="41" hidden="1"/>
    <col min="612" max="613" width="15.875" style="41" hidden="1"/>
    <col min="614" max="619" width="16.125" style="41" hidden="1"/>
    <col min="620" max="620" width="6.125" style="41" hidden="1"/>
    <col min="621" max="621" width="3" style="41" hidden="1"/>
    <col min="622" max="861" width="8.625" style="41" hidden="1"/>
    <col min="862" max="867" width="14.875" style="41" hidden="1"/>
    <col min="868" max="869" width="15.875" style="41" hidden="1"/>
    <col min="870" max="875" width="16.125" style="41" hidden="1"/>
    <col min="876" max="876" width="6.125" style="41" hidden="1"/>
    <col min="877" max="877" width="3" style="41" hidden="1"/>
    <col min="878" max="1117" width="8.625" style="41" hidden="1"/>
    <col min="1118" max="1123" width="14.875" style="41" hidden="1"/>
    <col min="1124" max="1125" width="15.875" style="41" hidden="1"/>
    <col min="1126" max="1131" width="16.125" style="41" hidden="1"/>
    <col min="1132" max="1132" width="6.125" style="41" hidden="1"/>
    <col min="1133" max="1133" width="3" style="41" hidden="1"/>
    <col min="1134" max="1373" width="8.625" style="41" hidden="1"/>
    <col min="1374" max="1379" width="14.875" style="41" hidden="1"/>
    <col min="1380" max="1381" width="15.875" style="41" hidden="1"/>
    <col min="1382" max="1387" width="16.125" style="41" hidden="1"/>
    <col min="1388" max="1388" width="6.125" style="41" hidden="1"/>
    <col min="1389" max="1389" width="3" style="41" hidden="1"/>
    <col min="1390" max="1629" width="8.625" style="41" hidden="1"/>
    <col min="1630" max="1635" width="14.875" style="41" hidden="1"/>
    <col min="1636" max="1637" width="15.875" style="41" hidden="1"/>
    <col min="1638" max="1643" width="16.125" style="41" hidden="1"/>
    <col min="1644" max="1644" width="6.125" style="41" hidden="1"/>
    <col min="1645" max="1645" width="3" style="41" hidden="1"/>
    <col min="1646" max="1885" width="8.625" style="41" hidden="1"/>
    <col min="1886" max="1891" width="14.875" style="41" hidden="1"/>
    <col min="1892" max="1893" width="15.875" style="41" hidden="1"/>
    <col min="1894" max="1899" width="16.125" style="41" hidden="1"/>
    <col min="1900" max="1900" width="6.125" style="41" hidden="1"/>
    <col min="1901" max="1901" width="3" style="41" hidden="1"/>
    <col min="1902" max="2141" width="8.625" style="41" hidden="1"/>
    <col min="2142" max="2147" width="14.875" style="41" hidden="1"/>
    <col min="2148" max="2149" width="15.875" style="41" hidden="1"/>
    <col min="2150" max="2155" width="16.125" style="41" hidden="1"/>
    <col min="2156" max="2156" width="6.125" style="41" hidden="1"/>
    <col min="2157" max="2157" width="3" style="41" hidden="1"/>
    <col min="2158" max="2397" width="8.625" style="41" hidden="1"/>
    <col min="2398" max="2403" width="14.875" style="41" hidden="1"/>
    <col min="2404" max="2405" width="15.875" style="41" hidden="1"/>
    <col min="2406" max="2411" width="16.125" style="41" hidden="1"/>
    <col min="2412" max="2412" width="6.125" style="41" hidden="1"/>
    <col min="2413" max="2413" width="3" style="41" hidden="1"/>
    <col min="2414" max="2653" width="8.625" style="41" hidden="1"/>
    <col min="2654" max="2659" width="14.875" style="41" hidden="1"/>
    <col min="2660" max="2661" width="15.875" style="41" hidden="1"/>
    <col min="2662" max="2667" width="16.125" style="41" hidden="1"/>
    <col min="2668" max="2668" width="6.125" style="41" hidden="1"/>
    <col min="2669" max="2669" width="3" style="41" hidden="1"/>
    <col min="2670" max="2909" width="8.625" style="41" hidden="1"/>
    <col min="2910" max="2915" width="14.875" style="41" hidden="1"/>
    <col min="2916" max="2917" width="15.875" style="41" hidden="1"/>
    <col min="2918" max="2923" width="16.125" style="41" hidden="1"/>
    <col min="2924" max="2924" width="6.125" style="41" hidden="1"/>
    <col min="2925" max="2925" width="3" style="41" hidden="1"/>
    <col min="2926" max="3165" width="8.625" style="41" hidden="1"/>
    <col min="3166" max="3171" width="14.875" style="41" hidden="1"/>
    <col min="3172" max="3173" width="15.875" style="41" hidden="1"/>
    <col min="3174" max="3179" width="16.125" style="41" hidden="1"/>
    <col min="3180" max="3180" width="6.125" style="41" hidden="1"/>
    <col min="3181" max="3181" width="3" style="41" hidden="1"/>
    <col min="3182" max="3421" width="8.625" style="41" hidden="1"/>
    <col min="3422" max="3427" width="14.875" style="41" hidden="1"/>
    <col min="3428" max="3429" width="15.875" style="41" hidden="1"/>
    <col min="3430" max="3435" width="16.125" style="41" hidden="1"/>
    <col min="3436" max="3436" width="6.125" style="41" hidden="1"/>
    <col min="3437" max="3437" width="3" style="41" hidden="1"/>
    <col min="3438" max="3677" width="8.625" style="41" hidden="1"/>
    <col min="3678" max="3683" width="14.875" style="41" hidden="1"/>
    <col min="3684" max="3685" width="15.875" style="41" hidden="1"/>
    <col min="3686" max="3691" width="16.125" style="41" hidden="1"/>
    <col min="3692" max="3692" width="6.125" style="41" hidden="1"/>
    <col min="3693" max="3693" width="3" style="41" hidden="1"/>
    <col min="3694" max="3933" width="8.625" style="41" hidden="1"/>
    <col min="3934" max="3939" width="14.875" style="41" hidden="1"/>
    <col min="3940" max="3941" width="15.875" style="41" hidden="1"/>
    <col min="3942" max="3947" width="16.125" style="41" hidden="1"/>
    <col min="3948" max="3948" width="6.125" style="41" hidden="1"/>
    <col min="3949" max="3949" width="3" style="41" hidden="1"/>
    <col min="3950" max="4189" width="8.625" style="41" hidden="1"/>
    <col min="4190" max="4195" width="14.875" style="41" hidden="1"/>
    <col min="4196" max="4197" width="15.875" style="41" hidden="1"/>
    <col min="4198" max="4203" width="16.125" style="41" hidden="1"/>
    <col min="4204" max="4204" width="6.125" style="41" hidden="1"/>
    <col min="4205" max="4205" width="3" style="41" hidden="1"/>
    <col min="4206" max="4445" width="8.625" style="41" hidden="1"/>
    <col min="4446" max="4451" width="14.875" style="41" hidden="1"/>
    <col min="4452" max="4453" width="15.875" style="41" hidden="1"/>
    <col min="4454" max="4459" width="16.125" style="41" hidden="1"/>
    <col min="4460" max="4460" width="6.125" style="41" hidden="1"/>
    <col min="4461" max="4461" width="3" style="41" hidden="1"/>
    <col min="4462" max="4701" width="8.625" style="41" hidden="1"/>
    <col min="4702" max="4707" width="14.875" style="41" hidden="1"/>
    <col min="4708" max="4709" width="15.875" style="41" hidden="1"/>
    <col min="4710" max="4715" width="16.125" style="41" hidden="1"/>
    <col min="4716" max="4716" width="6.125" style="41" hidden="1"/>
    <col min="4717" max="4717" width="3" style="41" hidden="1"/>
    <col min="4718" max="4957" width="8.625" style="41" hidden="1"/>
    <col min="4958" max="4963" width="14.875" style="41" hidden="1"/>
    <col min="4964" max="4965" width="15.875" style="41" hidden="1"/>
    <col min="4966" max="4971" width="16.125" style="41" hidden="1"/>
    <col min="4972" max="4972" width="6.125" style="41" hidden="1"/>
    <col min="4973" max="4973" width="3" style="41" hidden="1"/>
    <col min="4974" max="5213" width="8.625" style="41" hidden="1"/>
    <col min="5214" max="5219" width="14.875" style="41" hidden="1"/>
    <col min="5220" max="5221" width="15.875" style="41" hidden="1"/>
    <col min="5222" max="5227" width="16.125" style="41" hidden="1"/>
    <col min="5228" max="5228" width="6.125" style="41" hidden="1"/>
    <col min="5229" max="5229" width="3" style="41" hidden="1"/>
    <col min="5230" max="5469" width="8.625" style="41" hidden="1"/>
    <col min="5470" max="5475" width="14.875" style="41" hidden="1"/>
    <col min="5476" max="5477" width="15.875" style="41" hidden="1"/>
    <col min="5478" max="5483" width="16.125" style="41" hidden="1"/>
    <col min="5484" max="5484" width="6.125" style="41" hidden="1"/>
    <col min="5485" max="5485" width="3" style="41" hidden="1"/>
    <col min="5486" max="5725" width="8.625" style="41" hidden="1"/>
    <col min="5726" max="5731" width="14.875" style="41" hidden="1"/>
    <col min="5732" max="5733" width="15.875" style="41" hidden="1"/>
    <col min="5734" max="5739" width="16.125" style="41" hidden="1"/>
    <col min="5740" max="5740" width="6.125" style="41" hidden="1"/>
    <col min="5741" max="5741" width="3" style="41" hidden="1"/>
    <col min="5742" max="5981" width="8.625" style="41" hidden="1"/>
    <col min="5982" max="5987" width="14.875" style="41" hidden="1"/>
    <col min="5988" max="5989" width="15.875" style="41" hidden="1"/>
    <col min="5990" max="5995" width="16.125" style="41" hidden="1"/>
    <col min="5996" max="5996" width="6.125" style="41" hidden="1"/>
    <col min="5997" max="5997" width="3" style="41" hidden="1"/>
    <col min="5998" max="6237" width="8.625" style="41" hidden="1"/>
    <col min="6238" max="6243" width="14.875" style="41" hidden="1"/>
    <col min="6244" max="6245" width="15.875" style="41" hidden="1"/>
    <col min="6246" max="6251" width="16.125" style="41" hidden="1"/>
    <col min="6252" max="6252" width="6.125" style="41" hidden="1"/>
    <col min="6253" max="6253" width="3" style="41" hidden="1"/>
    <col min="6254" max="6493" width="8.625" style="41" hidden="1"/>
    <col min="6494" max="6499" width="14.875" style="41" hidden="1"/>
    <col min="6500" max="6501" width="15.875" style="41" hidden="1"/>
    <col min="6502" max="6507" width="16.125" style="41" hidden="1"/>
    <col min="6508" max="6508" width="6.125" style="41" hidden="1"/>
    <col min="6509" max="6509" width="3" style="41" hidden="1"/>
    <col min="6510" max="6749" width="8.625" style="41" hidden="1"/>
    <col min="6750" max="6755" width="14.875" style="41" hidden="1"/>
    <col min="6756" max="6757" width="15.875" style="41" hidden="1"/>
    <col min="6758" max="6763" width="16.125" style="41" hidden="1"/>
    <col min="6764" max="6764" width="6.125" style="41" hidden="1"/>
    <col min="6765" max="6765" width="3" style="41" hidden="1"/>
    <col min="6766" max="7005" width="8.625" style="41" hidden="1"/>
    <col min="7006" max="7011" width="14.875" style="41" hidden="1"/>
    <col min="7012" max="7013" width="15.875" style="41" hidden="1"/>
    <col min="7014" max="7019" width="16.125" style="41" hidden="1"/>
    <col min="7020" max="7020" width="6.125" style="41" hidden="1"/>
    <col min="7021" max="7021" width="3" style="41" hidden="1"/>
    <col min="7022" max="7261" width="8.625" style="41" hidden="1"/>
    <col min="7262" max="7267" width="14.875" style="41" hidden="1"/>
    <col min="7268" max="7269" width="15.875" style="41" hidden="1"/>
    <col min="7270" max="7275" width="16.125" style="41" hidden="1"/>
    <col min="7276" max="7276" width="6.125" style="41" hidden="1"/>
    <col min="7277" max="7277" width="3" style="41" hidden="1"/>
    <col min="7278" max="7517" width="8.625" style="41" hidden="1"/>
    <col min="7518" max="7523" width="14.875" style="41" hidden="1"/>
    <col min="7524" max="7525" width="15.875" style="41" hidden="1"/>
    <col min="7526" max="7531" width="16.125" style="41" hidden="1"/>
    <col min="7532" max="7532" width="6.125" style="41" hidden="1"/>
    <col min="7533" max="7533" width="3" style="41" hidden="1"/>
    <col min="7534" max="7773" width="8.625" style="41" hidden="1"/>
    <col min="7774" max="7779" width="14.875" style="41" hidden="1"/>
    <col min="7780" max="7781" width="15.875" style="41" hidden="1"/>
    <col min="7782" max="7787" width="16.125" style="41" hidden="1"/>
    <col min="7788" max="7788" width="6.125" style="41" hidden="1"/>
    <col min="7789" max="7789" width="3" style="41" hidden="1"/>
    <col min="7790" max="8029" width="8.625" style="41" hidden="1"/>
    <col min="8030" max="8035" width="14.875" style="41" hidden="1"/>
    <col min="8036" max="8037" width="15.875" style="41" hidden="1"/>
    <col min="8038" max="8043" width="16.125" style="41" hidden="1"/>
    <col min="8044" max="8044" width="6.125" style="41" hidden="1"/>
    <col min="8045" max="8045" width="3" style="41" hidden="1"/>
    <col min="8046" max="8285" width="8.625" style="41" hidden="1"/>
    <col min="8286" max="8291" width="14.875" style="41" hidden="1"/>
    <col min="8292" max="8293" width="15.875" style="41" hidden="1"/>
    <col min="8294" max="8299" width="16.125" style="41" hidden="1"/>
    <col min="8300" max="8300" width="6.125" style="41" hidden="1"/>
    <col min="8301" max="8301" width="3" style="41" hidden="1"/>
    <col min="8302" max="8541" width="8.625" style="41" hidden="1"/>
    <col min="8542" max="8547" width="14.875" style="41" hidden="1"/>
    <col min="8548" max="8549" width="15.875" style="41" hidden="1"/>
    <col min="8550" max="8555" width="16.125" style="41" hidden="1"/>
    <col min="8556" max="8556" width="6.125" style="41" hidden="1"/>
    <col min="8557" max="8557" width="3" style="41" hidden="1"/>
    <col min="8558" max="8797" width="8.625" style="41" hidden="1"/>
    <col min="8798" max="8803" width="14.875" style="41" hidden="1"/>
    <col min="8804" max="8805" width="15.875" style="41" hidden="1"/>
    <col min="8806" max="8811" width="16.125" style="41" hidden="1"/>
    <col min="8812" max="8812" width="6.125" style="41" hidden="1"/>
    <col min="8813" max="8813" width="3" style="41" hidden="1"/>
    <col min="8814" max="9053" width="8.625" style="41" hidden="1"/>
    <col min="9054" max="9059" width="14.875" style="41" hidden="1"/>
    <col min="9060" max="9061" width="15.875" style="41" hidden="1"/>
    <col min="9062" max="9067" width="16.125" style="41" hidden="1"/>
    <col min="9068" max="9068" width="6.125" style="41" hidden="1"/>
    <col min="9069" max="9069" width="3" style="41" hidden="1"/>
    <col min="9070" max="9309" width="8.625" style="41" hidden="1"/>
    <col min="9310" max="9315" width="14.875" style="41" hidden="1"/>
    <col min="9316" max="9317" width="15.875" style="41" hidden="1"/>
    <col min="9318" max="9323" width="16.125" style="41" hidden="1"/>
    <col min="9324" max="9324" width="6.125" style="41" hidden="1"/>
    <col min="9325" max="9325" width="3" style="41" hidden="1"/>
    <col min="9326" max="9565" width="8.625" style="41" hidden="1"/>
    <col min="9566" max="9571" width="14.875" style="41" hidden="1"/>
    <col min="9572" max="9573" width="15.875" style="41" hidden="1"/>
    <col min="9574" max="9579" width="16.125" style="41" hidden="1"/>
    <col min="9580" max="9580" width="6.125" style="41" hidden="1"/>
    <col min="9581" max="9581" width="3" style="41" hidden="1"/>
    <col min="9582" max="9821" width="8.625" style="41" hidden="1"/>
    <col min="9822" max="9827" width="14.875" style="41" hidden="1"/>
    <col min="9828" max="9829" width="15.875" style="41" hidden="1"/>
    <col min="9830" max="9835" width="16.125" style="41" hidden="1"/>
    <col min="9836" max="9836" width="6.125" style="41" hidden="1"/>
    <col min="9837" max="9837" width="3" style="41" hidden="1"/>
    <col min="9838" max="10077" width="8.625" style="41" hidden="1"/>
    <col min="10078" max="10083" width="14.875" style="41" hidden="1"/>
    <col min="10084" max="10085" width="15.875" style="41" hidden="1"/>
    <col min="10086" max="10091" width="16.125" style="41" hidden="1"/>
    <col min="10092" max="10092" width="6.125" style="41" hidden="1"/>
    <col min="10093" max="10093" width="3" style="41" hidden="1"/>
    <col min="10094" max="10333" width="8.625" style="41" hidden="1"/>
    <col min="10334" max="10339" width="14.875" style="41" hidden="1"/>
    <col min="10340" max="10341" width="15.875" style="41" hidden="1"/>
    <col min="10342" max="10347" width="16.125" style="41" hidden="1"/>
    <col min="10348" max="10348" width="6.125" style="41" hidden="1"/>
    <col min="10349" max="10349" width="3" style="41" hidden="1"/>
    <col min="10350" max="10589" width="8.625" style="41" hidden="1"/>
    <col min="10590" max="10595" width="14.875" style="41" hidden="1"/>
    <col min="10596" max="10597" width="15.875" style="41" hidden="1"/>
    <col min="10598" max="10603" width="16.125" style="41" hidden="1"/>
    <col min="10604" max="10604" width="6.125" style="41" hidden="1"/>
    <col min="10605" max="10605" width="3" style="41" hidden="1"/>
    <col min="10606" max="10845" width="8.625" style="41" hidden="1"/>
    <col min="10846" max="10851" width="14.875" style="41" hidden="1"/>
    <col min="10852" max="10853" width="15.875" style="41" hidden="1"/>
    <col min="10854" max="10859" width="16.125" style="41" hidden="1"/>
    <col min="10860" max="10860" width="6.125" style="41" hidden="1"/>
    <col min="10861" max="10861" width="3" style="41" hidden="1"/>
    <col min="10862" max="11101" width="8.625" style="41" hidden="1"/>
    <col min="11102" max="11107" width="14.875" style="41" hidden="1"/>
    <col min="11108" max="11109" width="15.875" style="41" hidden="1"/>
    <col min="11110" max="11115" width="16.125" style="41" hidden="1"/>
    <col min="11116" max="11116" width="6.125" style="41" hidden="1"/>
    <col min="11117" max="11117" width="3" style="41" hidden="1"/>
    <col min="11118" max="11357" width="8.625" style="41" hidden="1"/>
    <col min="11358" max="11363" width="14.875" style="41" hidden="1"/>
    <col min="11364" max="11365" width="15.875" style="41" hidden="1"/>
    <col min="11366" max="11371" width="16.125" style="41" hidden="1"/>
    <col min="11372" max="11372" width="6.125" style="41" hidden="1"/>
    <col min="11373" max="11373" width="3" style="41" hidden="1"/>
    <col min="11374" max="11613" width="8.625" style="41" hidden="1"/>
    <col min="11614" max="11619" width="14.875" style="41" hidden="1"/>
    <col min="11620" max="11621" width="15.875" style="41" hidden="1"/>
    <col min="11622" max="11627" width="16.125" style="41" hidden="1"/>
    <col min="11628" max="11628" width="6.125" style="41" hidden="1"/>
    <col min="11629" max="11629" width="3" style="41" hidden="1"/>
    <col min="11630" max="11869" width="8.625" style="41" hidden="1"/>
    <col min="11870" max="11875" width="14.875" style="41" hidden="1"/>
    <col min="11876" max="11877" width="15.875" style="41" hidden="1"/>
    <col min="11878" max="11883" width="16.125" style="41" hidden="1"/>
    <col min="11884" max="11884" width="6.125" style="41" hidden="1"/>
    <col min="11885" max="11885" width="3" style="41" hidden="1"/>
    <col min="11886" max="12125" width="8.625" style="41" hidden="1"/>
    <col min="12126" max="12131" width="14.875" style="41" hidden="1"/>
    <col min="12132" max="12133" width="15.875" style="41" hidden="1"/>
    <col min="12134" max="12139" width="16.125" style="41" hidden="1"/>
    <col min="12140" max="12140" width="6.125" style="41" hidden="1"/>
    <col min="12141" max="12141" width="3" style="41" hidden="1"/>
    <col min="12142" max="12381" width="8.625" style="41" hidden="1"/>
    <col min="12382" max="12387" width="14.875" style="41" hidden="1"/>
    <col min="12388" max="12389" width="15.875" style="41" hidden="1"/>
    <col min="12390" max="12395" width="16.125" style="41" hidden="1"/>
    <col min="12396" max="12396" width="6.125" style="41" hidden="1"/>
    <col min="12397" max="12397" width="3" style="41" hidden="1"/>
    <col min="12398" max="12637" width="8.625" style="41" hidden="1"/>
    <col min="12638" max="12643" width="14.875" style="41" hidden="1"/>
    <col min="12644" max="12645" width="15.875" style="41" hidden="1"/>
    <col min="12646" max="12651" width="16.125" style="41" hidden="1"/>
    <col min="12652" max="12652" width="6.125" style="41" hidden="1"/>
    <col min="12653" max="12653" width="3" style="41" hidden="1"/>
    <col min="12654" max="12893" width="8.625" style="41" hidden="1"/>
    <col min="12894" max="12899" width="14.875" style="41" hidden="1"/>
    <col min="12900" max="12901" width="15.875" style="41" hidden="1"/>
    <col min="12902" max="12907" width="16.125" style="41" hidden="1"/>
    <col min="12908" max="12908" width="6.125" style="41" hidden="1"/>
    <col min="12909" max="12909" width="3" style="41" hidden="1"/>
    <col min="12910" max="13149" width="8.625" style="41" hidden="1"/>
    <col min="13150" max="13155" width="14.875" style="41" hidden="1"/>
    <col min="13156" max="13157" width="15.875" style="41" hidden="1"/>
    <col min="13158" max="13163" width="16.125" style="41" hidden="1"/>
    <col min="13164" max="13164" width="6.125" style="41" hidden="1"/>
    <col min="13165" max="13165" width="3" style="41" hidden="1"/>
    <col min="13166" max="13405" width="8.625" style="41" hidden="1"/>
    <col min="13406" max="13411" width="14.875" style="41" hidden="1"/>
    <col min="13412" max="13413" width="15.875" style="41" hidden="1"/>
    <col min="13414" max="13419" width="16.125" style="41" hidden="1"/>
    <col min="13420" max="13420" width="6.125" style="41" hidden="1"/>
    <col min="13421" max="13421" width="3" style="41" hidden="1"/>
    <col min="13422" max="13661" width="8.625" style="41" hidden="1"/>
    <col min="13662" max="13667" width="14.875" style="41" hidden="1"/>
    <col min="13668" max="13669" width="15.875" style="41" hidden="1"/>
    <col min="13670" max="13675" width="16.125" style="41" hidden="1"/>
    <col min="13676" max="13676" width="6.125" style="41" hidden="1"/>
    <col min="13677" max="13677" width="3" style="41" hidden="1"/>
    <col min="13678" max="13917" width="8.625" style="41" hidden="1"/>
    <col min="13918" max="13923" width="14.875" style="41" hidden="1"/>
    <col min="13924" max="13925" width="15.875" style="41" hidden="1"/>
    <col min="13926" max="13931" width="16.125" style="41" hidden="1"/>
    <col min="13932" max="13932" width="6.125" style="41" hidden="1"/>
    <col min="13933" max="13933" width="3" style="41" hidden="1"/>
    <col min="13934" max="14173" width="8.625" style="41" hidden="1"/>
    <col min="14174" max="14179" width="14.875" style="41" hidden="1"/>
    <col min="14180" max="14181" width="15.875" style="41" hidden="1"/>
    <col min="14182" max="14187" width="16.125" style="41" hidden="1"/>
    <col min="14188" max="14188" width="6.125" style="41" hidden="1"/>
    <col min="14189" max="14189" width="3" style="41" hidden="1"/>
    <col min="14190" max="14429" width="8.625" style="41" hidden="1"/>
    <col min="14430" max="14435" width="14.875" style="41" hidden="1"/>
    <col min="14436" max="14437" width="15.875" style="41" hidden="1"/>
    <col min="14438" max="14443" width="16.125" style="41" hidden="1"/>
    <col min="14444" max="14444" width="6.125" style="41" hidden="1"/>
    <col min="14445" max="14445" width="3" style="41" hidden="1"/>
    <col min="14446" max="14685" width="8.625" style="41" hidden="1"/>
    <col min="14686" max="14691" width="14.875" style="41" hidden="1"/>
    <col min="14692" max="14693" width="15.875" style="41" hidden="1"/>
    <col min="14694" max="14699" width="16.125" style="41" hidden="1"/>
    <col min="14700" max="14700" width="6.125" style="41" hidden="1"/>
    <col min="14701" max="14701" width="3" style="41" hidden="1"/>
    <col min="14702" max="14941" width="8.625" style="41" hidden="1"/>
    <col min="14942" max="14947" width="14.875" style="41" hidden="1"/>
    <col min="14948" max="14949" width="15.875" style="41" hidden="1"/>
    <col min="14950" max="14955" width="16.125" style="41" hidden="1"/>
    <col min="14956" max="14956" width="6.125" style="41" hidden="1"/>
    <col min="14957" max="14957" width="3" style="41" hidden="1"/>
    <col min="14958" max="15197" width="8.625" style="41" hidden="1"/>
    <col min="15198" max="15203" width="14.875" style="41" hidden="1"/>
    <col min="15204" max="15205" width="15.875" style="41" hidden="1"/>
    <col min="15206" max="15211" width="16.125" style="41" hidden="1"/>
    <col min="15212" max="15212" width="6.125" style="41" hidden="1"/>
    <col min="15213" max="15213" width="3" style="41" hidden="1"/>
    <col min="15214" max="15453" width="8.625" style="41" hidden="1"/>
    <col min="15454" max="15459" width="14.875" style="41" hidden="1"/>
    <col min="15460" max="15461" width="15.875" style="41" hidden="1"/>
    <col min="15462" max="15467" width="16.125" style="41" hidden="1"/>
    <col min="15468" max="15468" width="6.125" style="41" hidden="1"/>
    <col min="15469" max="15469" width="3" style="41" hidden="1"/>
    <col min="15470" max="15709" width="8.625" style="41" hidden="1"/>
    <col min="15710" max="15715" width="14.875" style="41" hidden="1"/>
    <col min="15716" max="15717" width="15.875" style="41" hidden="1"/>
    <col min="15718" max="15723" width="16.125" style="41" hidden="1"/>
    <col min="15724" max="15724" width="6.125" style="41" hidden="1"/>
    <col min="15725" max="15725" width="3" style="41" hidden="1"/>
    <col min="15726" max="15965" width="8.625" style="41" hidden="1"/>
    <col min="15966" max="15971" width="14.875" style="41" hidden="1"/>
    <col min="15972" max="15973" width="15.875" style="41" hidden="1"/>
    <col min="15974" max="15979" width="16.125" style="41" hidden="1"/>
    <col min="15980" max="15980" width="6.125" style="41" hidden="1"/>
    <col min="15981" max="15981" width="3" style="41" hidden="1"/>
    <col min="15982" max="16221" width="8.625" style="41" hidden="1"/>
    <col min="16222" max="16227" width="14.875" style="41" hidden="1"/>
    <col min="16228" max="16229" width="15.875" style="41" hidden="1"/>
    <col min="16230" max="16235" width="16.125" style="41" hidden="1"/>
    <col min="16236" max="16236" width="6.125" style="41" hidden="1"/>
    <col min="16237" max="16237" width="3" style="41" hidden="1"/>
    <col min="16238" max="16384" width="8.625" style="41" hidden="1"/>
  </cols>
  <sheetData>
    <row r="1" spans="1:143" ht="42.75" customHeight="1" x14ac:dyDescent="0.15">
      <c r="A1" s="51"/>
      <c r="B1" s="52"/>
      <c r="DD1" s="41"/>
      <c r="DE1" s="41"/>
    </row>
    <row r="2" spans="1:143" ht="25.5" customHeight="1" x14ac:dyDescent="0.15">
      <c r="A2" s="53"/>
      <c r="C2" s="53"/>
      <c r="O2" s="53"/>
      <c r="P2" s="53"/>
      <c r="Q2" s="53"/>
      <c r="R2" s="53"/>
      <c r="S2" s="53"/>
      <c r="T2" s="53"/>
      <c r="U2" s="53"/>
      <c r="V2" s="53"/>
      <c r="W2" s="53"/>
      <c r="X2" s="53"/>
      <c r="Y2" s="53"/>
      <c r="Z2" s="53"/>
      <c r="AA2" s="53"/>
      <c r="AB2" s="53"/>
      <c r="AC2" s="53"/>
      <c r="AD2" s="53"/>
      <c r="AE2" s="53"/>
      <c r="AF2" s="53"/>
      <c r="AG2" s="53"/>
      <c r="AH2" s="53"/>
      <c r="AI2" s="53"/>
      <c r="AU2" s="53"/>
      <c r="BG2" s="53"/>
      <c r="BS2" s="53"/>
      <c r="CE2" s="53"/>
      <c r="CQ2" s="53"/>
      <c r="DD2" s="41"/>
      <c r="DE2" s="41"/>
    </row>
    <row r="3" spans="1:143" ht="25.5" customHeight="1" x14ac:dyDescent="0.15">
      <c r="A3" s="53"/>
      <c r="C3" s="53"/>
      <c r="O3" s="53"/>
      <c r="P3" s="53"/>
      <c r="Q3" s="53"/>
      <c r="R3" s="53"/>
      <c r="S3" s="53"/>
      <c r="T3" s="53"/>
      <c r="U3" s="53"/>
      <c r="V3" s="53"/>
      <c r="W3" s="53"/>
      <c r="X3" s="53"/>
      <c r="Y3" s="53"/>
      <c r="Z3" s="53"/>
      <c r="AA3" s="53"/>
      <c r="AB3" s="53"/>
      <c r="AC3" s="53"/>
      <c r="AD3" s="53"/>
      <c r="AE3" s="53"/>
      <c r="AF3" s="53"/>
      <c r="AG3" s="53"/>
      <c r="AH3" s="53"/>
      <c r="AI3" s="53"/>
      <c r="AU3" s="53"/>
      <c r="BG3" s="53"/>
      <c r="BS3" s="53"/>
      <c r="CE3" s="53"/>
      <c r="CQ3" s="53"/>
      <c r="DD3" s="41"/>
      <c r="DE3" s="41"/>
    </row>
    <row r="4" spans="1:143" s="39" customFormat="1" x14ac:dyDescent="0.15">
      <c r="A4" s="53"/>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53"/>
      <c r="BX4" s="53"/>
      <c r="BY4" s="53"/>
      <c r="BZ4" s="53"/>
      <c r="CA4" s="53"/>
      <c r="CB4" s="53"/>
      <c r="CC4" s="53"/>
      <c r="CD4" s="53"/>
      <c r="CE4" s="53"/>
      <c r="CF4" s="53"/>
      <c r="CG4" s="53"/>
      <c r="CH4" s="53"/>
      <c r="CI4" s="53"/>
      <c r="CJ4" s="53"/>
      <c r="CK4" s="53"/>
      <c r="CL4" s="53"/>
      <c r="CM4" s="53"/>
      <c r="CN4" s="53"/>
      <c r="CO4" s="53"/>
      <c r="CP4" s="53"/>
      <c r="CQ4" s="53"/>
      <c r="CR4" s="53"/>
      <c r="CS4" s="53"/>
      <c r="CT4" s="53"/>
      <c r="CU4" s="53"/>
      <c r="CV4" s="53"/>
      <c r="CW4" s="53"/>
      <c r="CX4" s="53"/>
      <c r="CY4" s="53"/>
      <c r="CZ4" s="53"/>
      <c r="DA4" s="53"/>
      <c r="DB4" s="53"/>
      <c r="DC4" s="53"/>
      <c r="DD4" s="53"/>
      <c r="DE4" s="53"/>
      <c r="DF4" s="40"/>
      <c r="DG4" s="40"/>
      <c r="DH4" s="40"/>
      <c r="DI4" s="40"/>
      <c r="DJ4" s="40"/>
      <c r="DK4" s="40"/>
      <c r="DL4" s="40"/>
      <c r="DM4" s="40"/>
      <c r="DN4" s="40"/>
      <c r="DO4" s="40"/>
      <c r="DP4" s="40"/>
      <c r="DQ4" s="40"/>
      <c r="DR4" s="40"/>
      <c r="DS4" s="40"/>
      <c r="DT4" s="40"/>
      <c r="DU4" s="40"/>
      <c r="DV4" s="40"/>
      <c r="DW4" s="40"/>
    </row>
    <row r="5" spans="1:143" s="39" customFormat="1" x14ac:dyDescent="0.15">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53"/>
      <c r="BX5" s="53"/>
      <c r="BY5" s="53"/>
      <c r="BZ5" s="53"/>
      <c r="CA5" s="53"/>
      <c r="CB5" s="53"/>
      <c r="CC5" s="53"/>
      <c r="CD5" s="53"/>
      <c r="CE5" s="53"/>
      <c r="CF5" s="53"/>
      <c r="CG5" s="53"/>
      <c r="CH5" s="53"/>
      <c r="CI5" s="53"/>
      <c r="CJ5" s="53"/>
      <c r="CK5" s="53"/>
      <c r="CL5" s="53"/>
      <c r="CM5" s="53"/>
      <c r="CN5" s="53"/>
      <c r="CO5" s="53"/>
      <c r="CP5" s="53"/>
      <c r="CQ5" s="53"/>
      <c r="CR5" s="53"/>
      <c r="CS5" s="53"/>
      <c r="CT5" s="53"/>
      <c r="CU5" s="53"/>
      <c r="CV5" s="53"/>
      <c r="CW5" s="53"/>
      <c r="CX5" s="53"/>
      <c r="CY5" s="53"/>
      <c r="CZ5" s="53"/>
      <c r="DA5" s="53"/>
      <c r="DB5" s="53"/>
      <c r="DC5" s="53"/>
      <c r="DD5" s="53"/>
      <c r="DE5" s="53"/>
      <c r="DF5" s="40"/>
      <c r="DG5" s="40"/>
      <c r="DH5" s="40"/>
      <c r="DI5" s="40"/>
      <c r="DJ5" s="40"/>
      <c r="DK5" s="40"/>
      <c r="DL5" s="40"/>
      <c r="DM5" s="40"/>
      <c r="DN5" s="40"/>
      <c r="DO5" s="40"/>
      <c r="DP5" s="40"/>
      <c r="DQ5" s="40"/>
      <c r="DR5" s="40"/>
      <c r="DS5" s="40"/>
      <c r="DT5" s="40"/>
      <c r="DU5" s="40"/>
      <c r="DV5" s="40"/>
      <c r="DW5" s="40"/>
    </row>
    <row r="6" spans="1:143" s="39" customFormat="1" x14ac:dyDescent="0.15">
      <c r="A6" s="53"/>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40"/>
      <c r="DG6" s="40"/>
      <c r="DH6" s="40"/>
      <c r="DI6" s="40"/>
      <c r="DJ6" s="40"/>
      <c r="DK6" s="40"/>
      <c r="DL6" s="40"/>
      <c r="DM6" s="40"/>
      <c r="DN6" s="40"/>
      <c r="DO6" s="40"/>
      <c r="DP6" s="40"/>
      <c r="DQ6" s="40"/>
      <c r="DR6" s="40"/>
      <c r="DS6" s="40"/>
      <c r="DT6" s="40"/>
      <c r="DU6" s="40"/>
      <c r="DV6" s="40"/>
      <c r="DW6" s="40"/>
    </row>
    <row r="7" spans="1:143" s="39" customFormat="1" x14ac:dyDescent="0.15">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40"/>
      <c r="DG7" s="40"/>
      <c r="DH7" s="40"/>
      <c r="DI7" s="40"/>
      <c r="DJ7" s="40"/>
      <c r="DK7" s="40"/>
      <c r="DL7" s="40"/>
      <c r="DM7" s="40"/>
      <c r="DN7" s="40"/>
      <c r="DO7" s="40"/>
      <c r="DP7" s="40"/>
      <c r="DQ7" s="40"/>
      <c r="DR7" s="40"/>
      <c r="DS7" s="40"/>
      <c r="DT7" s="40"/>
      <c r="DU7" s="40"/>
      <c r="DV7" s="40"/>
      <c r="DW7" s="40"/>
    </row>
    <row r="8" spans="1:143" s="39" customFormat="1" x14ac:dyDescent="0.15">
      <c r="A8" s="53"/>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40"/>
      <c r="DG8" s="40"/>
      <c r="DH8" s="40"/>
      <c r="DI8" s="40"/>
      <c r="DJ8" s="40"/>
      <c r="DK8" s="40"/>
      <c r="DL8" s="40"/>
      <c r="DM8" s="40"/>
      <c r="DN8" s="40"/>
      <c r="DO8" s="40"/>
      <c r="DP8" s="40"/>
      <c r="DQ8" s="40"/>
      <c r="DR8" s="40"/>
      <c r="DS8" s="40"/>
      <c r="DT8" s="40"/>
      <c r="DU8" s="40"/>
      <c r="DV8" s="40"/>
      <c r="DW8" s="40"/>
    </row>
    <row r="9" spans="1:143" s="39" customFormat="1" x14ac:dyDescent="0.15">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40"/>
      <c r="DG9" s="40"/>
      <c r="DH9" s="40"/>
      <c r="DI9" s="40"/>
      <c r="DJ9" s="40"/>
      <c r="DK9" s="40"/>
      <c r="DL9" s="40"/>
      <c r="DM9" s="40"/>
      <c r="DN9" s="40"/>
      <c r="DO9" s="40"/>
      <c r="DP9" s="40"/>
      <c r="DQ9" s="40"/>
      <c r="DR9" s="40"/>
      <c r="DS9" s="40"/>
      <c r="DT9" s="40"/>
      <c r="DU9" s="40"/>
      <c r="DV9" s="40"/>
      <c r="DW9" s="40"/>
    </row>
    <row r="10" spans="1:143" s="39" customFormat="1" x14ac:dyDescent="0.15">
      <c r="A10" s="53"/>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40"/>
      <c r="DG10" s="40"/>
      <c r="DH10" s="40"/>
      <c r="DI10" s="40"/>
      <c r="DJ10" s="40"/>
      <c r="DK10" s="40"/>
      <c r="DL10" s="40"/>
      <c r="DM10" s="40"/>
      <c r="DN10" s="40"/>
      <c r="DO10" s="40"/>
      <c r="DP10" s="40"/>
      <c r="DQ10" s="40"/>
      <c r="DR10" s="40"/>
      <c r="DS10" s="40"/>
      <c r="DT10" s="40"/>
      <c r="DU10" s="40"/>
      <c r="DV10" s="40"/>
      <c r="DW10" s="40"/>
      <c r="EM10" s="39" t="s">
        <v>51</v>
      </c>
    </row>
    <row r="11" spans="1:143" s="39" customFormat="1" x14ac:dyDescent="0.15">
      <c r="A11" s="53"/>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40"/>
      <c r="DG11" s="40"/>
      <c r="DH11" s="40"/>
      <c r="DI11" s="40"/>
      <c r="DJ11" s="40"/>
      <c r="DK11" s="40"/>
      <c r="DL11" s="40"/>
      <c r="DM11" s="40"/>
      <c r="DN11" s="40"/>
      <c r="DO11" s="40"/>
      <c r="DP11" s="40"/>
      <c r="DQ11" s="40"/>
      <c r="DR11" s="40"/>
      <c r="DS11" s="40"/>
      <c r="DT11" s="40"/>
      <c r="DU11" s="40"/>
      <c r="DV11" s="40"/>
      <c r="DW11" s="40"/>
    </row>
    <row r="12" spans="1:143" s="39" customFormat="1" x14ac:dyDescent="0.15">
      <c r="A12" s="53"/>
      <c r="B12" s="53"/>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40"/>
      <c r="DG12" s="40"/>
      <c r="DH12" s="40"/>
      <c r="DI12" s="40"/>
      <c r="DJ12" s="40"/>
      <c r="DK12" s="40"/>
      <c r="DL12" s="40"/>
      <c r="DM12" s="40"/>
      <c r="DN12" s="40"/>
      <c r="DO12" s="40"/>
      <c r="DP12" s="40"/>
      <c r="DQ12" s="40"/>
      <c r="DR12" s="40"/>
      <c r="DS12" s="40"/>
      <c r="DT12" s="40"/>
      <c r="DU12" s="40"/>
      <c r="DV12" s="40"/>
      <c r="DW12" s="40"/>
      <c r="EM12" s="39" t="s">
        <v>51</v>
      </c>
    </row>
    <row r="13" spans="1:143" s="39" customFormat="1" x14ac:dyDescent="0.15">
      <c r="A13" s="53"/>
      <c r="B13" s="53"/>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40"/>
      <c r="DG13" s="40"/>
      <c r="DH13" s="40"/>
      <c r="DI13" s="40"/>
      <c r="DJ13" s="40"/>
      <c r="DK13" s="40"/>
      <c r="DL13" s="40"/>
      <c r="DM13" s="40"/>
      <c r="DN13" s="40"/>
      <c r="DO13" s="40"/>
      <c r="DP13" s="40"/>
      <c r="DQ13" s="40"/>
      <c r="DR13" s="40"/>
      <c r="DS13" s="40"/>
      <c r="DT13" s="40"/>
      <c r="DU13" s="40"/>
      <c r="DV13" s="40"/>
      <c r="DW13" s="40"/>
    </row>
    <row r="14" spans="1:143" s="39" customFormat="1" x14ac:dyDescent="0.15">
      <c r="A14" s="53"/>
      <c r="B14" s="53"/>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40"/>
      <c r="DG14" s="40"/>
      <c r="DH14" s="40"/>
      <c r="DI14" s="40"/>
      <c r="DJ14" s="40"/>
      <c r="DK14" s="40"/>
      <c r="DL14" s="40"/>
      <c r="DM14" s="40"/>
      <c r="DN14" s="40"/>
      <c r="DO14" s="40"/>
      <c r="DP14" s="40"/>
      <c r="DQ14" s="40"/>
      <c r="DR14" s="40"/>
      <c r="DS14" s="40"/>
      <c r="DT14" s="40"/>
      <c r="DU14" s="40"/>
      <c r="DV14" s="40"/>
      <c r="DW14" s="40"/>
    </row>
    <row r="15" spans="1:143" s="39" customFormat="1" x14ac:dyDescent="0.15">
      <c r="A15" s="41"/>
      <c r="B15" s="53"/>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40"/>
      <c r="DG15" s="40"/>
      <c r="DH15" s="40"/>
      <c r="DI15" s="40"/>
      <c r="DJ15" s="40"/>
      <c r="DK15" s="40"/>
      <c r="DL15" s="40"/>
      <c r="DM15" s="40"/>
      <c r="DN15" s="40"/>
      <c r="DO15" s="40"/>
      <c r="DP15" s="40"/>
      <c r="DQ15" s="40"/>
      <c r="DR15" s="40"/>
      <c r="DS15" s="40"/>
      <c r="DT15" s="40"/>
      <c r="DU15" s="40"/>
      <c r="DV15" s="40"/>
      <c r="DW15" s="40"/>
    </row>
    <row r="16" spans="1:143" s="39" customFormat="1" x14ac:dyDescent="0.15">
      <c r="A16" s="41"/>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40"/>
      <c r="DG16" s="40"/>
      <c r="DH16" s="40"/>
      <c r="DI16" s="40"/>
      <c r="DJ16" s="40"/>
      <c r="DK16" s="40"/>
      <c r="DL16" s="40"/>
      <c r="DM16" s="40"/>
      <c r="DN16" s="40"/>
      <c r="DO16" s="40"/>
      <c r="DP16" s="40"/>
      <c r="DQ16" s="40"/>
      <c r="DR16" s="40"/>
      <c r="DS16" s="40"/>
      <c r="DT16" s="40"/>
      <c r="DU16" s="40"/>
      <c r="DV16" s="40"/>
      <c r="DW16" s="40"/>
    </row>
    <row r="17" spans="1:351" s="39" customFormat="1" x14ac:dyDescent="0.15">
      <c r="A17" s="41"/>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40"/>
      <c r="DG17" s="40"/>
      <c r="DH17" s="40"/>
      <c r="DI17" s="40"/>
      <c r="DJ17" s="40"/>
      <c r="DK17" s="40"/>
      <c r="DL17" s="40"/>
      <c r="DM17" s="40"/>
      <c r="DN17" s="40"/>
      <c r="DO17" s="40"/>
      <c r="DP17" s="40"/>
      <c r="DQ17" s="40"/>
      <c r="DR17" s="40"/>
      <c r="DS17" s="40"/>
      <c r="DT17" s="40"/>
      <c r="DU17" s="40"/>
      <c r="DV17" s="40"/>
      <c r="DW17" s="40"/>
    </row>
    <row r="18" spans="1:351" s="39" customFormat="1" x14ac:dyDescent="0.15">
      <c r="A18" s="41"/>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40"/>
      <c r="DG18" s="40"/>
      <c r="DH18" s="40"/>
      <c r="DI18" s="40"/>
      <c r="DJ18" s="40"/>
      <c r="DK18" s="40"/>
      <c r="DL18" s="40"/>
      <c r="DM18" s="40"/>
      <c r="DN18" s="40"/>
      <c r="DO18" s="40"/>
      <c r="DP18" s="40"/>
      <c r="DQ18" s="40"/>
      <c r="DR18" s="40"/>
      <c r="DS18" s="40"/>
      <c r="DT18" s="40"/>
      <c r="DU18" s="40"/>
      <c r="DV18" s="40"/>
      <c r="DW18" s="40"/>
    </row>
    <row r="19" spans="1:351" x14ac:dyDescent="0.15">
      <c r="DD19" s="41"/>
      <c r="DE19" s="41"/>
    </row>
    <row r="20" spans="1:351" x14ac:dyDescent="0.15">
      <c r="DD20" s="41"/>
      <c r="DE20" s="41"/>
    </row>
    <row r="21" spans="1:351" ht="17.25" x14ac:dyDescent="0.15">
      <c r="B21" s="54"/>
      <c r="C21" s="43"/>
      <c r="D21" s="43"/>
      <c r="E21" s="43"/>
      <c r="F21" s="43"/>
      <c r="G21" s="43"/>
      <c r="H21" s="43"/>
      <c r="I21" s="43"/>
      <c r="J21" s="43"/>
      <c r="K21" s="43"/>
      <c r="L21" s="43"/>
      <c r="M21" s="43"/>
      <c r="N21" s="55"/>
      <c r="O21" s="43"/>
      <c r="P21" s="43"/>
      <c r="Q21" s="43"/>
      <c r="R21" s="43"/>
      <c r="S21" s="43"/>
      <c r="T21" s="43"/>
      <c r="U21" s="43"/>
      <c r="V21" s="43"/>
      <c r="W21" s="43"/>
      <c r="X21" s="43"/>
      <c r="Y21" s="43"/>
      <c r="Z21" s="43"/>
      <c r="AA21" s="43"/>
      <c r="AB21" s="43"/>
      <c r="AC21" s="43"/>
      <c r="AD21" s="43"/>
      <c r="AE21" s="43"/>
      <c r="AF21" s="43"/>
      <c r="AG21" s="43"/>
      <c r="AH21" s="43"/>
      <c r="AI21" s="43"/>
      <c r="AJ21" s="43"/>
      <c r="AK21" s="43"/>
      <c r="AL21" s="43"/>
      <c r="AM21" s="43"/>
      <c r="AN21" s="43"/>
      <c r="AO21" s="43"/>
      <c r="AP21" s="43"/>
      <c r="AQ21" s="43"/>
      <c r="AR21" s="43"/>
      <c r="AS21" s="43"/>
      <c r="AT21" s="55"/>
      <c r="AU21" s="43"/>
      <c r="AV21" s="43"/>
      <c r="AW21" s="43"/>
      <c r="AX21" s="43"/>
      <c r="AY21" s="43"/>
      <c r="AZ21" s="43"/>
      <c r="BA21" s="43"/>
      <c r="BB21" s="43"/>
      <c r="BC21" s="43"/>
      <c r="BD21" s="43"/>
      <c r="BE21" s="43"/>
      <c r="BF21" s="55"/>
      <c r="BG21" s="43"/>
      <c r="BH21" s="43"/>
      <c r="BI21" s="43"/>
      <c r="BJ21" s="43"/>
      <c r="BK21" s="43"/>
      <c r="BL21" s="43"/>
      <c r="BM21" s="43"/>
      <c r="BN21" s="43"/>
      <c r="BO21" s="43"/>
      <c r="BP21" s="43"/>
      <c r="BQ21" s="43"/>
      <c r="BR21" s="55"/>
      <c r="BS21" s="43"/>
      <c r="BT21" s="43"/>
      <c r="BU21" s="43"/>
      <c r="BV21" s="43"/>
      <c r="BW21" s="43"/>
      <c r="BX21" s="43"/>
      <c r="BY21" s="43"/>
      <c r="BZ21" s="43"/>
      <c r="CA21" s="43"/>
      <c r="CB21" s="43"/>
      <c r="CC21" s="43"/>
      <c r="CD21" s="55"/>
      <c r="CE21" s="43"/>
      <c r="CF21" s="43"/>
      <c r="CG21" s="43"/>
      <c r="CH21" s="43"/>
      <c r="CI21" s="43"/>
      <c r="CJ21" s="43"/>
      <c r="CK21" s="43"/>
      <c r="CL21" s="43"/>
      <c r="CM21" s="43"/>
      <c r="CN21" s="43"/>
      <c r="CO21" s="43"/>
      <c r="CP21" s="55"/>
      <c r="CQ21" s="43"/>
      <c r="CR21" s="43"/>
      <c r="CS21" s="43"/>
      <c r="CT21" s="43"/>
      <c r="CU21" s="43"/>
      <c r="CV21" s="43"/>
      <c r="CW21" s="43"/>
      <c r="CX21" s="43"/>
      <c r="CY21" s="43"/>
      <c r="CZ21" s="43"/>
      <c r="DA21" s="43"/>
      <c r="DB21" s="55"/>
      <c r="DC21" s="43"/>
      <c r="DD21" s="44"/>
      <c r="DE21" s="41"/>
      <c r="MM21" s="56"/>
    </row>
    <row r="22" spans="1:351" ht="17.25" x14ac:dyDescent="0.15">
      <c r="B22" s="45"/>
      <c r="MM22" s="56"/>
    </row>
    <row r="23" spans="1:351" x14ac:dyDescent="0.15">
      <c r="B23" s="45"/>
    </row>
    <row r="24" spans="1:351" x14ac:dyDescent="0.15">
      <c r="B24" s="45"/>
    </row>
    <row r="25" spans="1:351" x14ac:dyDescent="0.15">
      <c r="B25" s="45"/>
    </row>
    <row r="26" spans="1:351" x14ac:dyDescent="0.15">
      <c r="B26" s="45"/>
    </row>
    <row r="27" spans="1:351" x14ac:dyDescent="0.15">
      <c r="B27" s="45"/>
    </row>
    <row r="28" spans="1:351" x14ac:dyDescent="0.15">
      <c r="B28" s="45"/>
    </row>
    <row r="29" spans="1:351" x14ac:dyDescent="0.15">
      <c r="B29" s="45"/>
    </row>
    <row r="30" spans="1:351" x14ac:dyDescent="0.15">
      <c r="B30" s="45"/>
    </row>
    <row r="31" spans="1:351" x14ac:dyDescent="0.15">
      <c r="B31" s="45"/>
    </row>
    <row r="32" spans="1:351" x14ac:dyDescent="0.15">
      <c r="B32" s="45"/>
    </row>
    <row r="33" spans="2:109" x14ac:dyDescent="0.15">
      <c r="B33" s="45"/>
    </row>
    <row r="34" spans="2:109" x14ac:dyDescent="0.15">
      <c r="B34" s="45"/>
    </row>
    <row r="35" spans="2:109" x14ac:dyDescent="0.15">
      <c r="B35" s="45"/>
    </row>
    <row r="36" spans="2:109" x14ac:dyDescent="0.15">
      <c r="B36" s="45"/>
    </row>
    <row r="37" spans="2:109" x14ac:dyDescent="0.15">
      <c r="B37" s="45"/>
    </row>
    <row r="38" spans="2:109" x14ac:dyDescent="0.15">
      <c r="B38" s="45"/>
    </row>
    <row r="39" spans="2:109" x14ac:dyDescent="0.15">
      <c r="B39" s="49"/>
      <c r="C39" s="47"/>
      <c r="D39" s="47"/>
      <c r="E39" s="47"/>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50"/>
    </row>
    <row r="40" spans="2:109" x14ac:dyDescent="0.15">
      <c r="B40" s="57"/>
      <c r="DD40" s="57"/>
      <c r="DE40" s="41"/>
    </row>
    <row r="41" spans="2:109" ht="17.25" x14ac:dyDescent="0.15">
      <c r="B41" s="42" t="s">
        <v>52</v>
      </c>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c r="AZ41" s="43"/>
      <c r="BA41" s="43"/>
      <c r="BB41" s="43"/>
      <c r="BC41" s="43"/>
      <c r="BD41" s="43"/>
      <c r="BE41" s="43"/>
      <c r="BF41" s="43"/>
      <c r="BG41" s="43"/>
      <c r="BH41" s="43"/>
      <c r="BI41" s="43"/>
      <c r="BJ41" s="43"/>
      <c r="BK41" s="43"/>
      <c r="BL41" s="43"/>
      <c r="BM41" s="43"/>
      <c r="BN41" s="43"/>
      <c r="BO41" s="43"/>
      <c r="BP41" s="43"/>
      <c r="BQ41" s="43"/>
      <c r="BR41" s="43"/>
      <c r="BS41" s="43"/>
      <c r="BT41" s="43"/>
      <c r="BU41" s="43"/>
      <c r="BV41" s="43"/>
      <c r="BW41" s="43"/>
      <c r="BX41" s="43"/>
      <c r="BY41" s="43"/>
      <c r="BZ41" s="43"/>
      <c r="CA41" s="43"/>
      <c r="CB41" s="43"/>
      <c r="CC41" s="43"/>
      <c r="CD41" s="43"/>
      <c r="CE41" s="43"/>
      <c r="CF41" s="43"/>
      <c r="CG41" s="43"/>
      <c r="CH41" s="43"/>
      <c r="CI41" s="43"/>
      <c r="CJ41" s="43"/>
      <c r="CK41" s="43"/>
      <c r="CL41" s="43"/>
      <c r="CM41" s="43"/>
      <c r="CN41" s="43"/>
      <c r="CO41" s="43"/>
      <c r="CP41" s="43"/>
      <c r="CQ41" s="43"/>
      <c r="CR41" s="43"/>
      <c r="CS41" s="43"/>
      <c r="CT41" s="43"/>
      <c r="CU41" s="43"/>
      <c r="CV41" s="43"/>
      <c r="CW41" s="43"/>
      <c r="CX41" s="43"/>
      <c r="CY41" s="43"/>
      <c r="CZ41" s="43"/>
      <c r="DA41" s="43"/>
      <c r="DB41" s="43"/>
      <c r="DC41" s="43"/>
      <c r="DD41" s="44"/>
    </row>
    <row r="42" spans="2:109" x14ac:dyDescent="0.15">
      <c r="B42" s="45"/>
      <c r="G42" s="58"/>
      <c r="I42" s="59"/>
      <c r="J42" s="59"/>
      <c r="K42" s="59"/>
      <c r="AM42" s="58"/>
      <c r="AN42" s="58" t="s">
        <v>53</v>
      </c>
      <c r="AP42" s="59"/>
      <c r="AQ42" s="59"/>
      <c r="AR42" s="59"/>
      <c r="AY42" s="58"/>
      <c r="BA42" s="59"/>
      <c r="BB42" s="59"/>
      <c r="BC42" s="59"/>
      <c r="BK42" s="58"/>
      <c r="BM42" s="59"/>
      <c r="BN42" s="59"/>
      <c r="BO42" s="59"/>
      <c r="BW42" s="58"/>
      <c r="BY42" s="59"/>
      <c r="BZ42" s="59"/>
      <c r="CA42" s="59"/>
      <c r="CI42" s="58"/>
      <c r="CK42" s="59"/>
      <c r="CL42" s="59"/>
      <c r="CM42" s="59"/>
      <c r="CU42" s="58"/>
      <c r="CW42" s="59"/>
      <c r="CX42" s="59"/>
      <c r="CY42" s="59"/>
    </row>
    <row r="43" spans="2:109" ht="13.5" customHeight="1" x14ac:dyDescent="0.15">
      <c r="B43" s="45"/>
      <c r="AN43" s="92" t="s">
        <v>54</v>
      </c>
      <c r="AO43" s="93"/>
      <c r="AP43" s="93"/>
      <c r="AQ43" s="93"/>
      <c r="AR43" s="93"/>
      <c r="AS43" s="93"/>
      <c r="AT43" s="93"/>
      <c r="AU43" s="93"/>
      <c r="AV43" s="93"/>
      <c r="AW43" s="93"/>
      <c r="AX43" s="93"/>
      <c r="AY43" s="93"/>
      <c r="AZ43" s="93"/>
      <c r="BA43" s="93"/>
      <c r="BB43" s="93"/>
      <c r="BC43" s="93"/>
      <c r="BD43" s="93"/>
      <c r="BE43" s="93"/>
      <c r="BF43" s="93"/>
      <c r="BG43" s="93"/>
      <c r="BH43" s="93"/>
      <c r="BI43" s="93"/>
      <c r="BJ43" s="93"/>
      <c r="BK43" s="93"/>
      <c r="BL43" s="93"/>
      <c r="BM43" s="93"/>
      <c r="BN43" s="93"/>
      <c r="BO43" s="93"/>
      <c r="BP43" s="93"/>
      <c r="BQ43" s="93"/>
      <c r="BR43" s="93"/>
      <c r="BS43" s="93"/>
      <c r="BT43" s="93"/>
      <c r="BU43" s="93"/>
      <c r="BV43" s="93"/>
      <c r="BW43" s="93"/>
      <c r="BX43" s="93"/>
      <c r="BY43" s="93"/>
      <c r="BZ43" s="93"/>
      <c r="CA43" s="93"/>
      <c r="CB43" s="93"/>
      <c r="CC43" s="93"/>
      <c r="CD43" s="93"/>
      <c r="CE43" s="93"/>
      <c r="CF43" s="93"/>
      <c r="CG43" s="93"/>
      <c r="CH43" s="93"/>
      <c r="CI43" s="93"/>
      <c r="CJ43" s="93"/>
      <c r="CK43" s="93"/>
      <c r="CL43" s="93"/>
      <c r="CM43" s="93"/>
      <c r="CN43" s="93"/>
      <c r="CO43" s="93"/>
      <c r="CP43" s="93"/>
      <c r="CQ43" s="93"/>
      <c r="CR43" s="93"/>
      <c r="CS43" s="93"/>
      <c r="CT43" s="93"/>
      <c r="CU43" s="93"/>
      <c r="CV43" s="93"/>
      <c r="CW43" s="93"/>
      <c r="CX43" s="93"/>
      <c r="CY43" s="93"/>
      <c r="CZ43" s="93"/>
      <c r="DA43" s="93"/>
      <c r="DB43" s="93"/>
      <c r="DC43" s="94"/>
    </row>
    <row r="44" spans="2:109" x14ac:dyDescent="0.15">
      <c r="B44" s="45"/>
      <c r="AN44" s="95"/>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c r="CA44" s="96"/>
      <c r="CB44" s="96"/>
      <c r="CC44" s="96"/>
      <c r="CD44" s="96"/>
      <c r="CE44" s="96"/>
      <c r="CF44" s="96"/>
      <c r="CG44" s="96"/>
      <c r="CH44" s="96"/>
      <c r="CI44" s="96"/>
      <c r="CJ44" s="96"/>
      <c r="CK44" s="96"/>
      <c r="CL44" s="96"/>
      <c r="CM44" s="96"/>
      <c r="CN44" s="96"/>
      <c r="CO44" s="96"/>
      <c r="CP44" s="96"/>
      <c r="CQ44" s="96"/>
      <c r="CR44" s="96"/>
      <c r="CS44" s="96"/>
      <c r="CT44" s="96"/>
      <c r="CU44" s="96"/>
      <c r="CV44" s="96"/>
      <c r="CW44" s="96"/>
      <c r="CX44" s="96"/>
      <c r="CY44" s="96"/>
      <c r="CZ44" s="96"/>
      <c r="DA44" s="96"/>
      <c r="DB44" s="96"/>
      <c r="DC44" s="97"/>
    </row>
    <row r="45" spans="2:109" x14ac:dyDescent="0.15">
      <c r="B45" s="45"/>
      <c r="AN45" s="95"/>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7"/>
    </row>
    <row r="46" spans="2:109" x14ac:dyDescent="0.15">
      <c r="B46" s="45"/>
      <c r="AN46" s="95"/>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7"/>
    </row>
    <row r="47" spans="2:109" x14ac:dyDescent="0.15">
      <c r="B47" s="45"/>
      <c r="AN47" s="98"/>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99"/>
      <c r="CH47" s="99"/>
      <c r="CI47" s="99"/>
      <c r="CJ47" s="99"/>
      <c r="CK47" s="99"/>
      <c r="CL47" s="99"/>
      <c r="CM47" s="99"/>
      <c r="CN47" s="99"/>
      <c r="CO47" s="99"/>
      <c r="CP47" s="99"/>
      <c r="CQ47" s="99"/>
      <c r="CR47" s="99"/>
      <c r="CS47" s="99"/>
      <c r="CT47" s="99"/>
      <c r="CU47" s="99"/>
      <c r="CV47" s="99"/>
      <c r="CW47" s="99"/>
      <c r="CX47" s="99"/>
      <c r="CY47" s="99"/>
      <c r="CZ47" s="99"/>
      <c r="DA47" s="99"/>
      <c r="DB47" s="99"/>
      <c r="DC47" s="100"/>
    </row>
    <row r="48" spans="2:109" x14ac:dyDescent="0.15">
      <c r="B48" s="45"/>
      <c r="H48" s="60"/>
      <c r="I48" s="60"/>
      <c r="J48" s="60"/>
      <c r="AN48" s="60"/>
      <c r="AO48" s="60"/>
      <c r="AP48" s="60"/>
      <c r="AZ48" s="60"/>
      <c r="BA48" s="60"/>
      <c r="BB48" s="60"/>
      <c r="BL48" s="60"/>
      <c r="BM48" s="60"/>
      <c r="BN48" s="60"/>
      <c r="BX48" s="60"/>
      <c r="BY48" s="60"/>
      <c r="BZ48" s="60"/>
      <c r="CJ48" s="60"/>
      <c r="CK48" s="60"/>
      <c r="CL48" s="60"/>
      <c r="CV48" s="60"/>
      <c r="CW48" s="60"/>
      <c r="CX48" s="60"/>
    </row>
    <row r="49" spans="1:109" x14ac:dyDescent="0.15">
      <c r="B49" s="45"/>
      <c r="AN49" s="41" t="s">
        <v>55</v>
      </c>
    </row>
    <row r="50" spans="1:109" x14ac:dyDescent="0.15">
      <c r="B50" s="45"/>
      <c r="G50" s="85"/>
      <c r="H50" s="85"/>
      <c r="I50" s="85"/>
      <c r="J50" s="85"/>
      <c r="K50" s="61"/>
      <c r="L50" s="61"/>
      <c r="M50" s="62"/>
      <c r="N50" s="62"/>
      <c r="AN50" s="88"/>
      <c r="AO50" s="89"/>
      <c r="AP50" s="89"/>
      <c r="AQ50" s="89"/>
      <c r="AR50" s="89"/>
      <c r="AS50" s="89"/>
      <c r="AT50" s="89"/>
      <c r="AU50" s="89"/>
      <c r="AV50" s="89"/>
      <c r="AW50" s="89"/>
      <c r="AX50" s="89"/>
      <c r="AY50" s="89"/>
      <c r="AZ50" s="89"/>
      <c r="BA50" s="89"/>
      <c r="BB50" s="89"/>
      <c r="BC50" s="89"/>
      <c r="BD50" s="89"/>
      <c r="BE50" s="89"/>
      <c r="BF50" s="89"/>
      <c r="BG50" s="89"/>
      <c r="BH50" s="89"/>
      <c r="BI50" s="89"/>
      <c r="BJ50" s="89"/>
      <c r="BK50" s="89"/>
      <c r="BL50" s="89"/>
      <c r="BM50" s="89"/>
      <c r="BN50" s="89"/>
      <c r="BO50" s="90"/>
      <c r="BP50" s="84" t="s">
        <v>46</v>
      </c>
      <c r="BQ50" s="84"/>
      <c r="BR50" s="84"/>
      <c r="BS50" s="84"/>
      <c r="BT50" s="84"/>
      <c r="BU50" s="84"/>
      <c r="BV50" s="84"/>
      <c r="BW50" s="84"/>
      <c r="BX50" s="84" t="s">
        <v>47</v>
      </c>
      <c r="BY50" s="84"/>
      <c r="BZ50" s="84"/>
      <c r="CA50" s="84"/>
      <c r="CB50" s="84"/>
      <c r="CC50" s="84"/>
      <c r="CD50" s="84"/>
      <c r="CE50" s="84"/>
      <c r="CF50" s="84" t="s">
        <v>48</v>
      </c>
      <c r="CG50" s="84"/>
      <c r="CH50" s="84"/>
      <c r="CI50" s="84"/>
      <c r="CJ50" s="84"/>
      <c r="CK50" s="84"/>
      <c r="CL50" s="84"/>
      <c r="CM50" s="84"/>
      <c r="CN50" s="84" t="s">
        <v>49</v>
      </c>
      <c r="CO50" s="84"/>
      <c r="CP50" s="84"/>
      <c r="CQ50" s="84"/>
      <c r="CR50" s="84"/>
      <c r="CS50" s="84"/>
      <c r="CT50" s="84"/>
      <c r="CU50" s="84"/>
      <c r="CV50" s="84" t="s">
        <v>50</v>
      </c>
      <c r="CW50" s="84"/>
      <c r="CX50" s="84"/>
      <c r="CY50" s="84"/>
      <c r="CZ50" s="84"/>
      <c r="DA50" s="84"/>
      <c r="DB50" s="84"/>
      <c r="DC50" s="84"/>
    </row>
    <row r="51" spans="1:109" ht="13.5" customHeight="1" x14ac:dyDescent="0.15">
      <c r="B51" s="45"/>
      <c r="G51" s="87"/>
      <c r="H51" s="87"/>
      <c r="I51" s="101"/>
      <c r="J51" s="101"/>
      <c r="K51" s="86"/>
      <c r="L51" s="86"/>
      <c r="M51" s="86"/>
      <c r="N51" s="86"/>
      <c r="AM51" s="60"/>
      <c r="AN51" s="82" t="s">
        <v>56</v>
      </c>
      <c r="AO51" s="82"/>
      <c r="AP51" s="82"/>
      <c r="AQ51" s="82"/>
      <c r="AR51" s="82"/>
      <c r="AS51" s="82"/>
      <c r="AT51" s="82"/>
      <c r="AU51" s="82"/>
      <c r="AV51" s="82"/>
      <c r="AW51" s="82"/>
      <c r="AX51" s="82"/>
      <c r="AY51" s="82"/>
      <c r="AZ51" s="82"/>
      <c r="BA51" s="82"/>
      <c r="BB51" s="82" t="s">
        <v>57</v>
      </c>
      <c r="BC51" s="82"/>
      <c r="BD51" s="82"/>
      <c r="BE51" s="82"/>
      <c r="BF51" s="82"/>
      <c r="BG51" s="82"/>
      <c r="BH51" s="82"/>
      <c r="BI51" s="82"/>
      <c r="BJ51" s="82"/>
      <c r="BK51" s="82"/>
      <c r="BL51" s="82"/>
      <c r="BM51" s="82"/>
      <c r="BN51" s="82"/>
      <c r="BO51" s="82"/>
      <c r="BP51" s="91"/>
      <c r="BQ51" s="79"/>
      <c r="BR51" s="79"/>
      <c r="BS51" s="79"/>
      <c r="BT51" s="79"/>
      <c r="BU51" s="79"/>
      <c r="BV51" s="79"/>
      <c r="BW51" s="79"/>
      <c r="BX51" s="91"/>
      <c r="BY51" s="79"/>
      <c r="BZ51" s="79"/>
      <c r="CA51" s="79"/>
      <c r="CB51" s="79"/>
      <c r="CC51" s="79"/>
      <c r="CD51" s="79"/>
      <c r="CE51" s="79"/>
      <c r="CF51" s="79"/>
      <c r="CG51" s="79"/>
      <c r="CH51" s="79"/>
      <c r="CI51" s="79"/>
      <c r="CJ51" s="79"/>
      <c r="CK51" s="79"/>
      <c r="CL51" s="79"/>
      <c r="CM51" s="79"/>
      <c r="CN51" s="79"/>
      <c r="CO51" s="79"/>
      <c r="CP51" s="79"/>
      <c r="CQ51" s="79"/>
      <c r="CR51" s="79"/>
      <c r="CS51" s="79"/>
      <c r="CT51" s="79"/>
      <c r="CU51" s="79"/>
      <c r="CV51" s="79"/>
      <c r="CW51" s="79"/>
      <c r="CX51" s="79"/>
      <c r="CY51" s="79"/>
      <c r="CZ51" s="79"/>
      <c r="DA51" s="79"/>
      <c r="DB51" s="79"/>
      <c r="DC51" s="79"/>
    </row>
    <row r="52" spans="1:109" x14ac:dyDescent="0.15">
      <c r="B52" s="45"/>
      <c r="G52" s="87"/>
      <c r="H52" s="87"/>
      <c r="I52" s="101"/>
      <c r="J52" s="101"/>
      <c r="K52" s="86"/>
      <c r="L52" s="86"/>
      <c r="M52" s="86"/>
      <c r="N52" s="86"/>
      <c r="AM52" s="60"/>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79"/>
      <c r="BQ52" s="79"/>
      <c r="BR52" s="79"/>
      <c r="BS52" s="79"/>
      <c r="BT52" s="79"/>
      <c r="BU52" s="79"/>
      <c r="BV52" s="79"/>
      <c r="BW52" s="79"/>
      <c r="BX52" s="79"/>
      <c r="BY52" s="79"/>
      <c r="BZ52" s="79"/>
      <c r="CA52" s="79"/>
      <c r="CB52" s="79"/>
      <c r="CC52" s="79"/>
      <c r="CD52" s="79"/>
      <c r="CE52" s="79"/>
      <c r="CF52" s="79"/>
      <c r="CG52" s="79"/>
      <c r="CH52" s="79"/>
      <c r="CI52" s="79"/>
      <c r="CJ52" s="79"/>
      <c r="CK52" s="79"/>
      <c r="CL52" s="79"/>
      <c r="CM52" s="79"/>
      <c r="CN52" s="79"/>
      <c r="CO52" s="79"/>
      <c r="CP52" s="79"/>
      <c r="CQ52" s="79"/>
      <c r="CR52" s="79"/>
      <c r="CS52" s="79"/>
      <c r="CT52" s="79"/>
      <c r="CU52" s="79"/>
      <c r="CV52" s="79"/>
      <c r="CW52" s="79"/>
      <c r="CX52" s="79"/>
      <c r="CY52" s="79"/>
      <c r="CZ52" s="79"/>
      <c r="DA52" s="79"/>
      <c r="DB52" s="79"/>
      <c r="DC52" s="79"/>
    </row>
    <row r="53" spans="1:109" x14ac:dyDescent="0.15">
      <c r="A53" s="59"/>
      <c r="B53" s="45"/>
      <c r="G53" s="87"/>
      <c r="H53" s="87"/>
      <c r="I53" s="85"/>
      <c r="J53" s="85"/>
      <c r="K53" s="86"/>
      <c r="L53" s="86"/>
      <c r="M53" s="86"/>
      <c r="N53" s="86"/>
      <c r="AM53" s="60"/>
      <c r="AN53" s="82"/>
      <c r="AO53" s="82"/>
      <c r="AP53" s="82"/>
      <c r="AQ53" s="82"/>
      <c r="AR53" s="82"/>
      <c r="AS53" s="82"/>
      <c r="AT53" s="82"/>
      <c r="AU53" s="82"/>
      <c r="AV53" s="82"/>
      <c r="AW53" s="82"/>
      <c r="AX53" s="82"/>
      <c r="AY53" s="82"/>
      <c r="AZ53" s="82"/>
      <c r="BA53" s="82"/>
      <c r="BB53" s="82" t="s">
        <v>58</v>
      </c>
      <c r="BC53" s="82"/>
      <c r="BD53" s="82"/>
      <c r="BE53" s="82"/>
      <c r="BF53" s="82"/>
      <c r="BG53" s="82"/>
      <c r="BH53" s="82"/>
      <c r="BI53" s="82"/>
      <c r="BJ53" s="82"/>
      <c r="BK53" s="82"/>
      <c r="BL53" s="82"/>
      <c r="BM53" s="82"/>
      <c r="BN53" s="82"/>
      <c r="BO53" s="82"/>
      <c r="BP53" s="91"/>
      <c r="BQ53" s="79"/>
      <c r="BR53" s="79"/>
      <c r="BS53" s="79"/>
      <c r="BT53" s="79"/>
      <c r="BU53" s="79"/>
      <c r="BV53" s="79"/>
      <c r="BW53" s="79"/>
      <c r="BX53" s="91"/>
      <c r="BY53" s="79"/>
      <c r="BZ53" s="79"/>
      <c r="CA53" s="79"/>
      <c r="CB53" s="79"/>
      <c r="CC53" s="79"/>
      <c r="CD53" s="79"/>
      <c r="CE53" s="79"/>
      <c r="CF53" s="79">
        <v>53.2</v>
      </c>
      <c r="CG53" s="79"/>
      <c r="CH53" s="79"/>
      <c r="CI53" s="79"/>
      <c r="CJ53" s="79"/>
      <c r="CK53" s="79"/>
      <c r="CL53" s="79"/>
      <c r="CM53" s="79"/>
      <c r="CN53" s="79">
        <v>57.3</v>
      </c>
      <c r="CO53" s="79"/>
      <c r="CP53" s="79"/>
      <c r="CQ53" s="79"/>
      <c r="CR53" s="79"/>
      <c r="CS53" s="79"/>
      <c r="CT53" s="79"/>
      <c r="CU53" s="79"/>
      <c r="CV53" s="79">
        <v>59.2</v>
      </c>
      <c r="CW53" s="79"/>
      <c r="CX53" s="79"/>
      <c r="CY53" s="79"/>
      <c r="CZ53" s="79"/>
      <c r="DA53" s="79"/>
      <c r="DB53" s="79"/>
      <c r="DC53" s="79"/>
    </row>
    <row r="54" spans="1:109" x14ac:dyDescent="0.15">
      <c r="A54" s="59"/>
      <c r="B54" s="45"/>
      <c r="G54" s="87"/>
      <c r="H54" s="87"/>
      <c r="I54" s="85"/>
      <c r="J54" s="85"/>
      <c r="K54" s="86"/>
      <c r="L54" s="86"/>
      <c r="M54" s="86"/>
      <c r="N54" s="86"/>
      <c r="AM54" s="60"/>
      <c r="AN54" s="82"/>
      <c r="AO54" s="82"/>
      <c r="AP54" s="82"/>
      <c r="AQ54" s="82"/>
      <c r="AR54" s="82"/>
      <c r="AS54" s="82"/>
      <c r="AT54" s="82"/>
      <c r="AU54" s="82"/>
      <c r="AV54" s="82"/>
      <c r="AW54" s="82"/>
      <c r="AX54" s="82"/>
      <c r="AY54" s="82"/>
      <c r="AZ54" s="82"/>
      <c r="BA54" s="82"/>
      <c r="BB54" s="82"/>
      <c r="BC54" s="82"/>
      <c r="BD54" s="82"/>
      <c r="BE54" s="82"/>
      <c r="BF54" s="82"/>
      <c r="BG54" s="82"/>
      <c r="BH54" s="82"/>
      <c r="BI54" s="82"/>
      <c r="BJ54" s="82"/>
      <c r="BK54" s="82"/>
      <c r="BL54" s="82"/>
      <c r="BM54" s="82"/>
      <c r="BN54" s="82"/>
      <c r="BO54" s="82"/>
      <c r="BP54" s="79"/>
      <c r="BQ54" s="79"/>
      <c r="BR54" s="79"/>
      <c r="BS54" s="79"/>
      <c r="BT54" s="79"/>
      <c r="BU54" s="79"/>
      <c r="BV54" s="79"/>
      <c r="BW54" s="79"/>
      <c r="BX54" s="79"/>
      <c r="BY54" s="79"/>
      <c r="BZ54" s="79"/>
      <c r="CA54" s="79"/>
      <c r="CB54" s="79"/>
      <c r="CC54" s="79"/>
      <c r="CD54" s="79"/>
      <c r="CE54" s="79"/>
      <c r="CF54" s="79"/>
      <c r="CG54" s="79"/>
      <c r="CH54" s="79"/>
      <c r="CI54" s="79"/>
      <c r="CJ54" s="79"/>
      <c r="CK54" s="79"/>
      <c r="CL54" s="79"/>
      <c r="CM54" s="79"/>
      <c r="CN54" s="79"/>
      <c r="CO54" s="79"/>
      <c r="CP54" s="79"/>
      <c r="CQ54" s="79"/>
      <c r="CR54" s="79"/>
      <c r="CS54" s="79"/>
      <c r="CT54" s="79"/>
      <c r="CU54" s="79"/>
      <c r="CV54" s="79"/>
      <c r="CW54" s="79"/>
      <c r="CX54" s="79"/>
      <c r="CY54" s="79"/>
      <c r="CZ54" s="79"/>
      <c r="DA54" s="79"/>
      <c r="DB54" s="79"/>
      <c r="DC54" s="79"/>
    </row>
    <row r="55" spans="1:109" x14ac:dyDescent="0.15">
      <c r="A55" s="59"/>
      <c r="B55" s="45"/>
      <c r="G55" s="85"/>
      <c r="H55" s="85"/>
      <c r="I55" s="85"/>
      <c r="J55" s="85"/>
      <c r="K55" s="86"/>
      <c r="L55" s="86"/>
      <c r="M55" s="86"/>
      <c r="N55" s="86"/>
      <c r="AN55" s="84" t="s">
        <v>59</v>
      </c>
      <c r="AO55" s="84"/>
      <c r="AP55" s="84"/>
      <c r="AQ55" s="84"/>
      <c r="AR55" s="84"/>
      <c r="AS55" s="84"/>
      <c r="AT55" s="84"/>
      <c r="AU55" s="84"/>
      <c r="AV55" s="84"/>
      <c r="AW55" s="84"/>
      <c r="AX55" s="84"/>
      <c r="AY55" s="84"/>
      <c r="AZ55" s="84"/>
      <c r="BA55" s="84"/>
      <c r="BB55" s="82" t="s">
        <v>57</v>
      </c>
      <c r="BC55" s="82"/>
      <c r="BD55" s="82"/>
      <c r="BE55" s="82"/>
      <c r="BF55" s="82"/>
      <c r="BG55" s="82"/>
      <c r="BH55" s="82"/>
      <c r="BI55" s="82"/>
      <c r="BJ55" s="82"/>
      <c r="BK55" s="82"/>
      <c r="BL55" s="82"/>
      <c r="BM55" s="82"/>
      <c r="BN55" s="82"/>
      <c r="BO55" s="82"/>
      <c r="BP55" s="91"/>
      <c r="BQ55" s="79"/>
      <c r="BR55" s="79"/>
      <c r="BS55" s="79"/>
      <c r="BT55" s="79"/>
      <c r="BU55" s="79"/>
      <c r="BV55" s="79"/>
      <c r="BW55" s="79"/>
      <c r="BX55" s="91"/>
      <c r="BY55" s="79"/>
      <c r="BZ55" s="79"/>
      <c r="CA55" s="79"/>
      <c r="CB55" s="79"/>
      <c r="CC55" s="79"/>
      <c r="CD55" s="79"/>
      <c r="CE55" s="79"/>
      <c r="CF55" s="79">
        <v>35.299999999999997</v>
      </c>
      <c r="CG55" s="79"/>
      <c r="CH55" s="79"/>
      <c r="CI55" s="79"/>
      <c r="CJ55" s="79"/>
      <c r="CK55" s="79"/>
      <c r="CL55" s="79"/>
      <c r="CM55" s="79"/>
      <c r="CN55" s="79">
        <v>31.9</v>
      </c>
      <c r="CO55" s="79"/>
      <c r="CP55" s="79"/>
      <c r="CQ55" s="79"/>
      <c r="CR55" s="79"/>
      <c r="CS55" s="79"/>
      <c r="CT55" s="79"/>
      <c r="CU55" s="79"/>
      <c r="CV55" s="79">
        <v>24.2</v>
      </c>
      <c r="CW55" s="79"/>
      <c r="CX55" s="79"/>
      <c r="CY55" s="79"/>
      <c r="CZ55" s="79"/>
      <c r="DA55" s="79"/>
      <c r="DB55" s="79"/>
      <c r="DC55" s="79"/>
    </row>
    <row r="56" spans="1:109" x14ac:dyDescent="0.15">
      <c r="A56" s="59"/>
      <c r="B56" s="45"/>
      <c r="G56" s="85"/>
      <c r="H56" s="85"/>
      <c r="I56" s="85"/>
      <c r="J56" s="85"/>
      <c r="K56" s="86"/>
      <c r="L56" s="86"/>
      <c r="M56" s="86"/>
      <c r="N56" s="86"/>
      <c r="AN56" s="84"/>
      <c r="AO56" s="84"/>
      <c r="AP56" s="84"/>
      <c r="AQ56" s="84"/>
      <c r="AR56" s="84"/>
      <c r="AS56" s="84"/>
      <c r="AT56" s="84"/>
      <c r="AU56" s="84"/>
      <c r="AV56" s="84"/>
      <c r="AW56" s="84"/>
      <c r="AX56" s="84"/>
      <c r="AY56" s="84"/>
      <c r="AZ56" s="84"/>
      <c r="BA56" s="84"/>
      <c r="BB56" s="82"/>
      <c r="BC56" s="82"/>
      <c r="BD56" s="82"/>
      <c r="BE56" s="82"/>
      <c r="BF56" s="82"/>
      <c r="BG56" s="82"/>
      <c r="BH56" s="82"/>
      <c r="BI56" s="82"/>
      <c r="BJ56" s="82"/>
      <c r="BK56" s="82"/>
      <c r="BL56" s="82"/>
      <c r="BM56" s="82"/>
      <c r="BN56" s="82"/>
      <c r="BO56" s="82"/>
      <c r="BP56" s="79"/>
      <c r="BQ56" s="79"/>
      <c r="BR56" s="79"/>
      <c r="BS56" s="79"/>
      <c r="BT56" s="79"/>
      <c r="BU56" s="79"/>
      <c r="BV56" s="79"/>
      <c r="BW56" s="79"/>
      <c r="BX56" s="79"/>
      <c r="BY56" s="79"/>
      <c r="BZ56" s="79"/>
      <c r="CA56" s="79"/>
      <c r="CB56" s="79"/>
      <c r="CC56" s="79"/>
      <c r="CD56" s="79"/>
      <c r="CE56" s="79"/>
      <c r="CF56" s="79"/>
      <c r="CG56" s="79"/>
      <c r="CH56" s="79"/>
      <c r="CI56" s="79"/>
      <c r="CJ56" s="79"/>
      <c r="CK56" s="79"/>
      <c r="CL56" s="79"/>
      <c r="CM56" s="79"/>
      <c r="CN56" s="79"/>
      <c r="CO56" s="79"/>
      <c r="CP56" s="79"/>
      <c r="CQ56" s="79"/>
      <c r="CR56" s="79"/>
      <c r="CS56" s="79"/>
      <c r="CT56" s="79"/>
      <c r="CU56" s="79"/>
      <c r="CV56" s="79"/>
      <c r="CW56" s="79"/>
      <c r="CX56" s="79"/>
      <c r="CY56" s="79"/>
      <c r="CZ56" s="79"/>
      <c r="DA56" s="79"/>
      <c r="DB56" s="79"/>
      <c r="DC56" s="79"/>
    </row>
    <row r="57" spans="1:109" s="59" customFormat="1" x14ac:dyDescent="0.15">
      <c r="B57" s="63"/>
      <c r="G57" s="85"/>
      <c r="H57" s="85"/>
      <c r="I57" s="80"/>
      <c r="J57" s="80"/>
      <c r="K57" s="86"/>
      <c r="L57" s="86"/>
      <c r="M57" s="86"/>
      <c r="N57" s="86"/>
      <c r="AM57" s="41"/>
      <c r="AN57" s="84"/>
      <c r="AO57" s="84"/>
      <c r="AP57" s="84"/>
      <c r="AQ57" s="84"/>
      <c r="AR57" s="84"/>
      <c r="AS57" s="84"/>
      <c r="AT57" s="84"/>
      <c r="AU57" s="84"/>
      <c r="AV57" s="84"/>
      <c r="AW57" s="84"/>
      <c r="AX57" s="84"/>
      <c r="AY57" s="84"/>
      <c r="AZ57" s="84"/>
      <c r="BA57" s="84"/>
      <c r="BB57" s="82" t="s">
        <v>58</v>
      </c>
      <c r="BC57" s="82"/>
      <c r="BD57" s="82"/>
      <c r="BE57" s="82"/>
      <c r="BF57" s="82"/>
      <c r="BG57" s="82"/>
      <c r="BH57" s="82"/>
      <c r="BI57" s="82"/>
      <c r="BJ57" s="82"/>
      <c r="BK57" s="82"/>
      <c r="BL57" s="82"/>
      <c r="BM57" s="82"/>
      <c r="BN57" s="82"/>
      <c r="BO57" s="82"/>
      <c r="BP57" s="91"/>
      <c r="BQ57" s="79"/>
      <c r="BR57" s="79"/>
      <c r="BS57" s="79"/>
      <c r="BT57" s="79"/>
      <c r="BU57" s="79"/>
      <c r="BV57" s="79"/>
      <c r="BW57" s="79"/>
      <c r="BX57" s="91"/>
      <c r="BY57" s="79"/>
      <c r="BZ57" s="79"/>
      <c r="CA57" s="79"/>
      <c r="CB57" s="79"/>
      <c r="CC57" s="79"/>
      <c r="CD57" s="79"/>
      <c r="CE57" s="79"/>
      <c r="CF57" s="79">
        <v>60.4</v>
      </c>
      <c r="CG57" s="79"/>
      <c r="CH57" s="79"/>
      <c r="CI57" s="79"/>
      <c r="CJ57" s="79"/>
      <c r="CK57" s="79"/>
      <c r="CL57" s="79"/>
      <c r="CM57" s="79"/>
      <c r="CN57" s="79">
        <v>59.3</v>
      </c>
      <c r="CO57" s="79"/>
      <c r="CP57" s="79"/>
      <c r="CQ57" s="79"/>
      <c r="CR57" s="79"/>
      <c r="CS57" s="79"/>
      <c r="CT57" s="79"/>
      <c r="CU57" s="79"/>
      <c r="CV57" s="79">
        <v>59.8</v>
      </c>
      <c r="CW57" s="79"/>
      <c r="CX57" s="79"/>
      <c r="CY57" s="79"/>
      <c r="CZ57" s="79"/>
      <c r="DA57" s="79"/>
      <c r="DB57" s="79"/>
      <c r="DC57" s="79"/>
      <c r="DD57" s="64"/>
      <c r="DE57" s="63"/>
    </row>
    <row r="58" spans="1:109" s="59" customFormat="1" x14ac:dyDescent="0.15">
      <c r="A58" s="41"/>
      <c r="B58" s="63"/>
      <c r="G58" s="85"/>
      <c r="H58" s="85"/>
      <c r="I58" s="80"/>
      <c r="J58" s="80"/>
      <c r="K58" s="86"/>
      <c r="L58" s="86"/>
      <c r="M58" s="86"/>
      <c r="N58" s="86"/>
      <c r="AM58" s="41"/>
      <c r="AN58" s="84"/>
      <c r="AO58" s="84"/>
      <c r="AP58" s="84"/>
      <c r="AQ58" s="84"/>
      <c r="AR58" s="84"/>
      <c r="AS58" s="84"/>
      <c r="AT58" s="84"/>
      <c r="AU58" s="84"/>
      <c r="AV58" s="84"/>
      <c r="AW58" s="84"/>
      <c r="AX58" s="84"/>
      <c r="AY58" s="84"/>
      <c r="AZ58" s="84"/>
      <c r="BA58" s="84"/>
      <c r="BB58" s="82"/>
      <c r="BC58" s="82"/>
      <c r="BD58" s="82"/>
      <c r="BE58" s="82"/>
      <c r="BF58" s="82"/>
      <c r="BG58" s="82"/>
      <c r="BH58" s="82"/>
      <c r="BI58" s="82"/>
      <c r="BJ58" s="82"/>
      <c r="BK58" s="82"/>
      <c r="BL58" s="82"/>
      <c r="BM58" s="82"/>
      <c r="BN58" s="82"/>
      <c r="BO58" s="82"/>
      <c r="BP58" s="79"/>
      <c r="BQ58" s="79"/>
      <c r="BR58" s="79"/>
      <c r="BS58" s="79"/>
      <c r="BT58" s="79"/>
      <c r="BU58" s="79"/>
      <c r="BV58" s="79"/>
      <c r="BW58" s="79"/>
      <c r="BX58" s="79"/>
      <c r="BY58" s="79"/>
      <c r="BZ58" s="79"/>
      <c r="CA58" s="79"/>
      <c r="CB58" s="79"/>
      <c r="CC58" s="79"/>
      <c r="CD58" s="79"/>
      <c r="CE58" s="79"/>
      <c r="CF58" s="79"/>
      <c r="CG58" s="79"/>
      <c r="CH58" s="79"/>
      <c r="CI58" s="79"/>
      <c r="CJ58" s="79"/>
      <c r="CK58" s="79"/>
      <c r="CL58" s="79"/>
      <c r="CM58" s="79"/>
      <c r="CN58" s="79"/>
      <c r="CO58" s="79"/>
      <c r="CP58" s="79"/>
      <c r="CQ58" s="79"/>
      <c r="CR58" s="79"/>
      <c r="CS58" s="79"/>
      <c r="CT58" s="79"/>
      <c r="CU58" s="79"/>
      <c r="CV58" s="79"/>
      <c r="CW58" s="79"/>
      <c r="CX58" s="79"/>
      <c r="CY58" s="79"/>
      <c r="CZ58" s="79"/>
      <c r="DA58" s="79"/>
      <c r="DB58" s="79"/>
      <c r="DC58" s="79"/>
      <c r="DD58" s="64"/>
      <c r="DE58" s="63"/>
    </row>
    <row r="59" spans="1:109" s="59" customFormat="1" x14ac:dyDescent="0.15">
      <c r="A59" s="41"/>
      <c r="B59" s="63"/>
      <c r="K59" s="65"/>
      <c r="L59" s="65"/>
      <c r="M59" s="65"/>
      <c r="N59" s="65"/>
      <c r="AQ59" s="65"/>
      <c r="AR59" s="65"/>
      <c r="AS59" s="65"/>
      <c r="AT59" s="65"/>
      <c r="BC59" s="65"/>
      <c r="BD59" s="65"/>
      <c r="BE59" s="65"/>
      <c r="BF59" s="65"/>
      <c r="BO59" s="65"/>
      <c r="BP59" s="65"/>
      <c r="BQ59" s="65"/>
      <c r="BR59" s="65"/>
      <c r="CA59" s="65"/>
      <c r="CB59" s="65"/>
      <c r="CC59" s="65"/>
      <c r="CD59" s="65"/>
      <c r="CM59" s="65"/>
      <c r="CN59" s="65"/>
      <c r="CO59" s="65"/>
      <c r="CP59" s="65"/>
      <c r="CY59" s="65"/>
      <c r="CZ59" s="65"/>
      <c r="DA59" s="65"/>
      <c r="DB59" s="65"/>
      <c r="DC59" s="65"/>
      <c r="DD59" s="64"/>
      <c r="DE59" s="63"/>
    </row>
    <row r="60" spans="1:109" s="59" customFormat="1" x14ac:dyDescent="0.15">
      <c r="A60" s="41"/>
      <c r="B60" s="63"/>
      <c r="K60" s="65"/>
      <c r="L60" s="65"/>
      <c r="M60" s="65"/>
      <c r="N60" s="65"/>
      <c r="AQ60" s="65"/>
      <c r="AR60" s="65"/>
      <c r="AS60" s="65"/>
      <c r="AT60" s="65"/>
      <c r="BC60" s="65"/>
      <c r="BD60" s="65"/>
      <c r="BE60" s="65"/>
      <c r="BF60" s="65"/>
      <c r="BO60" s="65"/>
      <c r="BP60" s="65"/>
      <c r="BQ60" s="65"/>
      <c r="BR60" s="65"/>
      <c r="CA60" s="65"/>
      <c r="CB60" s="65"/>
      <c r="CC60" s="65"/>
      <c r="CD60" s="65"/>
      <c r="CM60" s="65"/>
      <c r="CN60" s="65"/>
      <c r="CO60" s="65"/>
      <c r="CP60" s="65"/>
      <c r="CY60" s="65"/>
      <c r="CZ60" s="65"/>
      <c r="DA60" s="65"/>
      <c r="DB60" s="65"/>
      <c r="DC60" s="65"/>
      <c r="DD60" s="64"/>
      <c r="DE60" s="63"/>
    </row>
    <row r="61" spans="1:109" s="59" customFormat="1" x14ac:dyDescent="0.15">
      <c r="A61" s="41"/>
      <c r="B61" s="66"/>
      <c r="C61" s="67"/>
      <c r="D61" s="67"/>
      <c r="E61" s="67"/>
      <c r="F61" s="67"/>
      <c r="G61" s="67"/>
      <c r="H61" s="67"/>
      <c r="I61" s="67"/>
      <c r="J61" s="67"/>
      <c r="K61" s="67"/>
      <c r="L61" s="67"/>
      <c r="M61" s="68"/>
      <c r="N61" s="68"/>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8"/>
      <c r="AT61" s="68"/>
      <c r="AU61" s="67"/>
      <c r="AV61" s="67"/>
      <c r="AW61" s="67"/>
      <c r="AX61" s="67"/>
      <c r="AY61" s="67"/>
      <c r="AZ61" s="67"/>
      <c r="BA61" s="67"/>
      <c r="BB61" s="67"/>
      <c r="BC61" s="67"/>
      <c r="BD61" s="67"/>
      <c r="BE61" s="68"/>
      <c r="BF61" s="68"/>
      <c r="BG61" s="67"/>
      <c r="BH61" s="67"/>
      <c r="BI61" s="67"/>
      <c r="BJ61" s="67"/>
      <c r="BK61" s="67"/>
      <c r="BL61" s="67"/>
      <c r="BM61" s="67"/>
      <c r="BN61" s="67"/>
      <c r="BO61" s="67"/>
      <c r="BP61" s="67"/>
      <c r="BQ61" s="68"/>
      <c r="BR61" s="68"/>
      <c r="BS61" s="67"/>
      <c r="BT61" s="67"/>
      <c r="BU61" s="67"/>
      <c r="BV61" s="67"/>
      <c r="BW61" s="67"/>
      <c r="BX61" s="67"/>
      <c r="BY61" s="67"/>
      <c r="BZ61" s="67"/>
      <c r="CA61" s="67"/>
      <c r="CB61" s="67"/>
      <c r="CC61" s="68"/>
      <c r="CD61" s="68"/>
      <c r="CE61" s="67"/>
      <c r="CF61" s="67"/>
      <c r="CG61" s="67"/>
      <c r="CH61" s="67"/>
      <c r="CI61" s="67"/>
      <c r="CJ61" s="67"/>
      <c r="CK61" s="67"/>
      <c r="CL61" s="67"/>
      <c r="CM61" s="67"/>
      <c r="CN61" s="67"/>
      <c r="CO61" s="68"/>
      <c r="CP61" s="68"/>
      <c r="CQ61" s="67"/>
      <c r="CR61" s="67"/>
      <c r="CS61" s="67"/>
      <c r="CT61" s="67"/>
      <c r="CU61" s="67"/>
      <c r="CV61" s="67"/>
      <c r="CW61" s="67"/>
      <c r="CX61" s="67"/>
      <c r="CY61" s="67"/>
      <c r="CZ61" s="67"/>
      <c r="DA61" s="68"/>
      <c r="DB61" s="68"/>
      <c r="DC61" s="68"/>
      <c r="DD61" s="69"/>
      <c r="DE61" s="63"/>
    </row>
    <row r="62" spans="1:109" x14ac:dyDescent="0.15">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c r="BO62" s="57"/>
      <c r="BP62" s="57"/>
      <c r="BQ62" s="57"/>
      <c r="BR62" s="57"/>
      <c r="BS62" s="57"/>
      <c r="BT62" s="57"/>
      <c r="BU62" s="57"/>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c r="CY62" s="57"/>
      <c r="CZ62" s="57"/>
      <c r="DA62" s="57"/>
      <c r="DB62" s="57"/>
      <c r="DC62" s="57"/>
      <c r="DD62" s="57"/>
      <c r="DE62" s="41"/>
    </row>
    <row r="63" spans="1:109" ht="17.25" x14ac:dyDescent="0.15">
      <c r="B63" s="48" t="s">
        <v>60</v>
      </c>
    </row>
    <row r="64" spans="1:109" x14ac:dyDescent="0.15">
      <c r="B64" s="45"/>
      <c r="G64" s="58"/>
      <c r="I64" s="70"/>
      <c r="J64" s="70"/>
      <c r="K64" s="70"/>
      <c r="L64" s="70"/>
      <c r="M64" s="70"/>
      <c r="N64" s="71"/>
      <c r="AM64" s="58"/>
      <c r="AN64" s="58" t="s">
        <v>53</v>
      </c>
      <c r="AP64" s="59"/>
      <c r="AQ64" s="59"/>
      <c r="AR64" s="59"/>
      <c r="AY64" s="58"/>
      <c r="BA64" s="59"/>
      <c r="BB64" s="59"/>
      <c r="BC64" s="59"/>
      <c r="BK64" s="58"/>
      <c r="BM64" s="59"/>
      <c r="BN64" s="59"/>
      <c r="BO64" s="59"/>
      <c r="BW64" s="58"/>
      <c r="BY64" s="59"/>
      <c r="BZ64" s="59"/>
      <c r="CA64" s="59"/>
      <c r="CI64" s="58"/>
      <c r="CK64" s="59"/>
      <c r="CL64" s="59"/>
      <c r="CM64" s="59"/>
      <c r="CU64" s="58"/>
      <c r="CW64" s="59"/>
      <c r="CX64" s="59"/>
      <c r="CY64" s="59"/>
    </row>
    <row r="65" spans="2:107" x14ac:dyDescent="0.15">
      <c r="B65" s="45"/>
      <c r="AN65" s="92" t="s">
        <v>61</v>
      </c>
      <c r="AO65" s="93"/>
      <c r="AP65" s="93"/>
      <c r="AQ65" s="93"/>
      <c r="AR65" s="93"/>
      <c r="AS65" s="93"/>
      <c r="AT65" s="93"/>
      <c r="AU65" s="93"/>
      <c r="AV65" s="93"/>
      <c r="AW65" s="93"/>
      <c r="AX65" s="93"/>
      <c r="AY65" s="93"/>
      <c r="AZ65" s="93"/>
      <c r="BA65" s="93"/>
      <c r="BB65" s="93"/>
      <c r="BC65" s="93"/>
      <c r="BD65" s="93"/>
      <c r="BE65" s="93"/>
      <c r="BF65" s="93"/>
      <c r="BG65" s="93"/>
      <c r="BH65" s="93"/>
      <c r="BI65" s="93"/>
      <c r="BJ65" s="93"/>
      <c r="BK65" s="93"/>
      <c r="BL65" s="93"/>
      <c r="BM65" s="93"/>
      <c r="BN65" s="93"/>
      <c r="BO65" s="93"/>
      <c r="BP65" s="93"/>
      <c r="BQ65" s="93"/>
      <c r="BR65" s="93"/>
      <c r="BS65" s="93"/>
      <c r="BT65" s="93"/>
      <c r="BU65" s="93"/>
      <c r="BV65" s="93"/>
      <c r="BW65" s="93"/>
      <c r="BX65" s="93"/>
      <c r="BY65" s="93"/>
      <c r="BZ65" s="93"/>
      <c r="CA65" s="93"/>
      <c r="CB65" s="93"/>
      <c r="CC65" s="93"/>
      <c r="CD65" s="93"/>
      <c r="CE65" s="93"/>
      <c r="CF65" s="93"/>
      <c r="CG65" s="93"/>
      <c r="CH65" s="93"/>
      <c r="CI65" s="93"/>
      <c r="CJ65" s="93"/>
      <c r="CK65" s="93"/>
      <c r="CL65" s="93"/>
      <c r="CM65" s="93"/>
      <c r="CN65" s="93"/>
      <c r="CO65" s="93"/>
      <c r="CP65" s="93"/>
      <c r="CQ65" s="93"/>
      <c r="CR65" s="93"/>
      <c r="CS65" s="93"/>
      <c r="CT65" s="93"/>
      <c r="CU65" s="93"/>
      <c r="CV65" s="93"/>
      <c r="CW65" s="93"/>
      <c r="CX65" s="93"/>
      <c r="CY65" s="93"/>
      <c r="CZ65" s="93"/>
      <c r="DA65" s="93"/>
      <c r="DB65" s="93"/>
      <c r="DC65" s="94"/>
    </row>
    <row r="66" spans="2:107" x14ac:dyDescent="0.15">
      <c r="B66" s="45"/>
      <c r="AN66" s="95"/>
      <c r="AO66" s="96"/>
      <c r="AP66" s="96"/>
      <c r="AQ66" s="96"/>
      <c r="AR66" s="96"/>
      <c r="AS66" s="96"/>
      <c r="AT66" s="96"/>
      <c r="AU66" s="96"/>
      <c r="AV66" s="96"/>
      <c r="AW66" s="96"/>
      <c r="AX66" s="96"/>
      <c r="AY66" s="96"/>
      <c r="AZ66" s="96"/>
      <c r="BA66" s="96"/>
      <c r="BB66" s="96"/>
      <c r="BC66" s="96"/>
      <c r="BD66" s="96"/>
      <c r="BE66" s="96"/>
      <c r="BF66" s="96"/>
      <c r="BG66" s="96"/>
      <c r="BH66" s="96"/>
      <c r="BI66" s="96"/>
      <c r="BJ66" s="96"/>
      <c r="BK66" s="96"/>
      <c r="BL66" s="96"/>
      <c r="BM66" s="96"/>
      <c r="BN66" s="96"/>
      <c r="BO66" s="96"/>
      <c r="BP66" s="96"/>
      <c r="BQ66" s="96"/>
      <c r="BR66" s="96"/>
      <c r="BS66" s="96"/>
      <c r="BT66" s="96"/>
      <c r="BU66" s="96"/>
      <c r="BV66" s="96"/>
      <c r="BW66" s="96"/>
      <c r="BX66" s="96"/>
      <c r="BY66" s="96"/>
      <c r="BZ66" s="96"/>
      <c r="CA66" s="96"/>
      <c r="CB66" s="96"/>
      <c r="CC66" s="96"/>
      <c r="CD66" s="96"/>
      <c r="CE66" s="96"/>
      <c r="CF66" s="96"/>
      <c r="CG66" s="96"/>
      <c r="CH66" s="96"/>
      <c r="CI66" s="96"/>
      <c r="CJ66" s="96"/>
      <c r="CK66" s="96"/>
      <c r="CL66" s="96"/>
      <c r="CM66" s="96"/>
      <c r="CN66" s="96"/>
      <c r="CO66" s="96"/>
      <c r="CP66" s="96"/>
      <c r="CQ66" s="96"/>
      <c r="CR66" s="96"/>
      <c r="CS66" s="96"/>
      <c r="CT66" s="96"/>
      <c r="CU66" s="96"/>
      <c r="CV66" s="96"/>
      <c r="CW66" s="96"/>
      <c r="CX66" s="96"/>
      <c r="CY66" s="96"/>
      <c r="CZ66" s="96"/>
      <c r="DA66" s="96"/>
      <c r="DB66" s="96"/>
      <c r="DC66" s="97"/>
    </row>
    <row r="67" spans="2:107" x14ac:dyDescent="0.15">
      <c r="B67" s="45"/>
      <c r="AN67" s="95"/>
      <c r="AO67" s="96"/>
      <c r="AP67" s="96"/>
      <c r="AQ67" s="96"/>
      <c r="AR67" s="96"/>
      <c r="AS67" s="96"/>
      <c r="AT67" s="96"/>
      <c r="AU67" s="96"/>
      <c r="AV67" s="96"/>
      <c r="AW67" s="96"/>
      <c r="AX67" s="96"/>
      <c r="AY67" s="96"/>
      <c r="AZ67" s="96"/>
      <c r="BA67" s="96"/>
      <c r="BB67" s="96"/>
      <c r="BC67" s="96"/>
      <c r="BD67" s="96"/>
      <c r="BE67" s="96"/>
      <c r="BF67" s="96"/>
      <c r="BG67" s="96"/>
      <c r="BH67" s="96"/>
      <c r="BI67" s="96"/>
      <c r="BJ67" s="96"/>
      <c r="BK67" s="96"/>
      <c r="BL67" s="96"/>
      <c r="BM67" s="96"/>
      <c r="BN67" s="96"/>
      <c r="BO67" s="96"/>
      <c r="BP67" s="96"/>
      <c r="BQ67" s="96"/>
      <c r="BR67" s="96"/>
      <c r="BS67" s="96"/>
      <c r="BT67" s="96"/>
      <c r="BU67" s="96"/>
      <c r="BV67" s="96"/>
      <c r="BW67" s="96"/>
      <c r="BX67" s="96"/>
      <c r="BY67" s="96"/>
      <c r="BZ67" s="96"/>
      <c r="CA67" s="96"/>
      <c r="CB67" s="96"/>
      <c r="CC67" s="96"/>
      <c r="CD67" s="96"/>
      <c r="CE67" s="96"/>
      <c r="CF67" s="96"/>
      <c r="CG67" s="96"/>
      <c r="CH67" s="96"/>
      <c r="CI67" s="96"/>
      <c r="CJ67" s="96"/>
      <c r="CK67" s="96"/>
      <c r="CL67" s="96"/>
      <c r="CM67" s="96"/>
      <c r="CN67" s="96"/>
      <c r="CO67" s="96"/>
      <c r="CP67" s="96"/>
      <c r="CQ67" s="96"/>
      <c r="CR67" s="96"/>
      <c r="CS67" s="96"/>
      <c r="CT67" s="96"/>
      <c r="CU67" s="96"/>
      <c r="CV67" s="96"/>
      <c r="CW67" s="96"/>
      <c r="CX67" s="96"/>
      <c r="CY67" s="96"/>
      <c r="CZ67" s="96"/>
      <c r="DA67" s="96"/>
      <c r="DB67" s="96"/>
      <c r="DC67" s="97"/>
    </row>
    <row r="68" spans="2:107" x14ac:dyDescent="0.15">
      <c r="B68" s="45"/>
      <c r="AN68" s="95"/>
      <c r="AO68" s="96"/>
      <c r="AP68" s="96"/>
      <c r="AQ68" s="96"/>
      <c r="AR68" s="96"/>
      <c r="AS68" s="96"/>
      <c r="AT68" s="96"/>
      <c r="AU68" s="96"/>
      <c r="AV68" s="96"/>
      <c r="AW68" s="96"/>
      <c r="AX68" s="96"/>
      <c r="AY68" s="96"/>
      <c r="AZ68" s="96"/>
      <c r="BA68" s="96"/>
      <c r="BB68" s="96"/>
      <c r="BC68" s="96"/>
      <c r="BD68" s="96"/>
      <c r="BE68" s="96"/>
      <c r="BF68" s="96"/>
      <c r="BG68" s="96"/>
      <c r="BH68" s="96"/>
      <c r="BI68" s="96"/>
      <c r="BJ68" s="96"/>
      <c r="BK68" s="96"/>
      <c r="BL68" s="96"/>
      <c r="BM68" s="96"/>
      <c r="BN68" s="96"/>
      <c r="BO68" s="96"/>
      <c r="BP68" s="96"/>
      <c r="BQ68" s="96"/>
      <c r="BR68" s="96"/>
      <c r="BS68" s="96"/>
      <c r="BT68" s="96"/>
      <c r="BU68" s="96"/>
      <c r="BV68" s="96"/>
      <c r="BW68" s="96"/>
      <c r="BX68" s="96"/>
      <c r="BY68" s="96"/>
      <c r="BZ68" s="96"/>
      <c r="CA68" s="96"/>
      <c r="CB68" s="96"/>
      <c r="CC68" s="96"/>
      <c r="CD68" s="96"/>
      <c r="CE68" s="96"/>
      <c r="CF68" s="96"/>
      <c r="CG68" s="96"/>
      <c r="CH68" s="96"/>
      <c r="CI68" s="96"/>
      <c r="CJ68" s="96"/>
      <c r="CK68" s="96"/>
      <c r="CL68" s="96"/>
      <c r="CM68" s="96"/>
      <c r="CN68" s="96"/>
      <c r="CO68" s="96"/>
      <c r="CP68" s="96"/>
      <c r="CQ68" s="96"/>
      <c r="CR68" s="96"/>
      <c r="CS68" s="96"/>
      <c r="CT68" s="96"/>
      <c r="CU68" s="96"/>
      <c r="CV68" s="96"/>
      <c r="CW68" s="96"/>
      <c r="CX68" s="96"/>
      <c r="CY68" s="96"/>
      <c r="CZ68" s="96"/>
      <c r="DA68" s="96"/>
      <c r="DB68" s="96"/>
      <c r="DC68" s="97"/>
    </row>
    <row r="69" spans="2:107" x14ac:dyDescent="0.15">
      <c r="B69" s="45"/>
      <c r="AN69" s="98"/>
      <c r="AO69" s="99"/>
      <c r="AP69" s="99"/>
      <c r="AQ69" s="99"/>
      <c r="AR69" s="99"/>
      <c r="AS69" s="99"/>
      <c r="AT69" s="99"/>
      <c r="AU69" s="99"/>
      <c r="AV69" s="99"/>
      <c r="AW69" s="99"/>
      <c r="AX69" s="99"/>
      <c r="AY69" s="99"/>
      <c r="AZ69" s="99"/>
      <c r="BA69" s="99"/>
      <c r="BB69" s="99"/>
      <c r="BC69" s="99"/>
      <c r="BD69" s="99"/>
      <c r="BE69" s="99"/>
      <c r="BF69" s="99"/>
      <c r="BG69" s="99"/>
      <c r="BH69" s="99"/>
      <c r="BI69" s="99"/>
      <c r="BJ69" s="99"/>
      <c r="BK69" s="99"/>
      <c r="BL69" s="99"/>
      <c r="BM69" s="99"/>
      <c r="BN69" s="99"/>
      <c r="BO69" s="99"/>
      <c r="BP69" s="99"/>
      <c r="BQ69" s="99"/>
      <c r="BR69" s="99"/>
      <c r="BS69" s="99"/>
      <c r="BT69" s="99"/>
      <c r="BU69" s="99"/>
      <c r="BV69" s="99"/>
      <c r="BW69" s="99"/>
      <c r="BX69" s="99"/>
      <c r="BY69" s="99"/>
      <c r="BZ69" s="99"/>
      <c r="CA69" s="99"/>
      <c r="CB69" s="99"/>
      <c r="CC69" s="99"/>
      <c r="CD69" s="99"/>
      <c r="CE69" s="99"/>
      <c r="CF69" s="99"/>
      <c r="CG69" s="99"/>
      <c r="CH69" s="99"/>
      <c r="CI69" s="99"/>
      <c r="CJ69" s="99"/>
      <c r="CK69" s="99"/>
      <c r="CL69" s="99"/>
      <c r="CM69" s="99"/>
      <c r="CN69" s="99"/>
      <c r="CO69" s="99"/>
      <c r="CP69" s="99"/>
      <c r="CQ69" s="99"/>
      <c r="CR69" s="99"/>
      <c r="CS69" s="99"/>
      <c r="CT69" s="99"/>
      <c r="CU69" s="99"/>
      <c r="CV69" s="99"/>
      <c r="CW69" s="99"/>
      <c r="CX69" s="99"/>
      <c r="CY69" s="99"/>
      <c r="CZ69" s="99"/>
      <c r="DA69" s="99"/>
      <c r="DB69" s="99"/>
      <c r="DC69" s="100"/>
    </row>
    <row r="70" spans="2:107" x14ac:dyDescent="0.15">
      <c r="B70" s="45"/>
      <c r="H70" s="72"/>
      <c r="I70" s="72"/>
      <c r="J70" s="73"/>
      <c r="K70" s="73"/>
      <c r="L70" s="74"/>
      <c r="M70" s="73"/>
      <c r="N70" s="74"/>
      <c r="AN70" s="60"/>
      <c r="AO70" s="60"/>
      <c r="AP70" s="60"/>
      <c r="AZ70" s="60"/>
      <c r="BA70" s="60"/>
      <c r="BB70" s="60"/>
      <c r="BL70" s="60"/>
      <c r="BM70" s="60"/>
      <c r="BN70" s="60"/>
      <c r="BX70" s="60"/>
      <c r="BY70" s="60"/>
      <c r="BZ70" s="60"/>
      <c r="CJ70" s="60"/>
      <c r="CK70" s="60"/>
      <c r="CL70" s="60"/>
      <c r="CV70" s="60"/>
      <c r="CW70" s="60"/>
      <c r="CX70" s="60"/>
    </row>
    <row r="71" spans="2:107" x14ac:dyDescent="0.15">
      <c r="B71" s="45"/>
      <c r="G71" s="75"/>
      <c r="I71" s="76"/>
      <c r="J71" s="73"/>
      <c r="K71" s="73"/>
      <c r="L71" s="74"/>
      <c r="M71" s="73"/>
      <c r="N71" s="74"/>
      <c r="AM71" s="75"/>
      <c r="AN71" s="41" t="s">
        <v>55</v>
      </c>
    </row>
    <row r="72" spans="2:107" x14ac:dyDescent="0.15">
      <c r="B72" s="45"/>
      <c r="G72" s="85"/>
      <c r="H72" s="85"/>
      <c r="I72" s="85"/>
      <c r="J72" s="85"/>
      <c r="K72" s="61"/>
      <c r="L72" s="61"/>
      <c r="M72" s="62"/>
      <c r="N72" s="62"/>
      <c r="AN72" s="88"/>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90"/>
      <c r="BP72" s="84" t="s">
        <v>46</v>
      </c>
      <c r="BQ72" s="84"/>
      <c r="BR72" s="84"/>
      <c r="BS72" s="84"/>
      <c r="BT72" s="84"/>
      <c r="BU72" s="84"/>
      <c r="BV72" s="84"/>
      <c r="BW72" s="84"/>
      <c r="BX72" s="84" t="s">
        <v>47</v>
      </c>
      <c r="BY72" s="84"/>
      <c r="BZ72" s="84"/>
      <c r="CA72" s="84"/>
      <c r="CB72" s="84"/>
      <c r="CC72" s="84"/>
      <c r="CD72" s="84"/>
      <c r="CE72" s="84"/>
      <c r="CF72" s="84" t="s">
        <v>48</v>
      </c>
      <c r="CG72" s="84"/>
      <c r="CH72" s="84"/>
      <c r="CI72" s="84"/>
      <c r="CJ72" s="84"/>
      <c r="CK72" s="84"/>
      <c r="CL72" s="84"/>
      <c r="CM72" s="84"/>
      <c r="CN72" s="84" t="s">
        <v>49</v>
      </c>
      <c r="CO72" s="84"/>
      <c r="CP72" s="84"/>
      <c r="CQ72" s="84"/>
      <c r="CR72" s="84"/>
      <c r="CS72" s="84"/>
      <c r="CT72" s="84"/>
      <c r="CU72" s="84"/>
      <c r="CV72" s="84" t="s">
        <v>50</v>
      </c>
      <c r="CW72" s="84"/>
      <c r="CX72" s="84"/>
      <c r="CY72" s="84"/>
      <c r="CZ72" s="84"/>
      <c r="DA72" s="84"/>
      <c r="DB72" s="84"/>
      <c r="DC72" s="84"/>
    </row>
    <row r="73" spans="2:107" x14ac:dyDescent="0.15">
      <c r="B73" s="45"/>
      <c r="G73" s="87"/>
      <c r="H73" s="87"/>
      <c r="I73" s="87"/>
      <c r="J73" s="87"/>
      <c r="K73" s="83"/>
      <c r="L73" s="83"/>
      <c r="M73" s="83"/>
      <c r="N73" s="83"/>
      <c r="AM73" s="60"/>
      <c r="AN73" s="82" t="s">
        <v>56</v>
      </c>
      <c r="AO73" s="82"/>
      <c r="AP73" s="82"/>
      <c r="AQ73" s="82"/>
      <c r="AR73" s="82"/>
      <c r="AS73" s="82"/>
      <c r="AT73" s="82"/>
      <c r="AU73" s="82"/>
      <c r="AV73" s="82"/>
      <c r="AW73" s="82"/>
      <c r="AX73" s="82"/>
      <c r="AY73" s="82"/>
      <c r="AZ73" s="82"/>
      <c r="BA73" s="82"/>
      <c r="BB73" s="82" t="s">
        <v>57</v>
      </c>
      <c r="BC73" s="82"/>
      <c r="BD73" s="82"/>
      <c r="BE73" s="82"/>
      <c r="BF73" s="82"/>
      <c r="BG73" s="82"/>
      <c r="BH73" s="82"/>
      <c r="BI73" s="82"/>
      <c r="BJ73" s="82"/>
      <c r="BK73" s="82"/>
      <c r="BL73" s="82"/>
      <c r="BM73" s="82"/>
      <c r="BN73" s="82"/>
      <c r="BO73" s="82"/>
      <c r="BP73" s="79"/>
      <c r="BQ73" s="79"/>
      <c r="BR73" s="79"/>
      <c r="BS73" s="79"/>
      <c r="BT73" s="79"/>
      <c r="BU73" s="79"/>
      <c r="BV73" s="79"/>
      <c r="BW73" s="79"/>
      <c r="BX73" s="79"/>
      <c r="BY73" s="79"/>
      <c r="BZ73" s="79"/>
      <c r="CA73" s="79"/>
      <c r="CB73" s="79"/>
      <c r="CC73" s="79"/>
      <c r="CD73" s="79"/>
      <c r="CE73" s="79"/>
      <c r="CF73" s="79"/>
      <c r="CG73" s="79"/>
      <c r="CH73" s="79"/>
      <c r="CI73" s="79"/>
      <c r="CJ73" s="79"/>
      <c r="CK73" s="79"/>
      <c r="CL73" s="79"/>
      <c r="CM73" s="79"/>
      <c r="CN73" s="79"/>
      <c r="CO73" s="79"/>
      <c r="CP73" s="79"/>
      <c r="CQ73" s="79"/>
      <c r="CR73" s="79"/>
      <c r="CS73" s="79"/>
      <c r="CT73" s="79"/>
      <c r="CU73" s="79"/>
      <c r="CV73" s="79"/>
      <c r="CW73" s="79"/>
      <c r="CX73" s="79"/>
      <c r="CY73" s="79"/>
      <c r="CZ73" s="79"/>
      <c r="DA73" s="79"/>
      <c r="DB73" s="79"/>
      <c r="DC73" s="79"/>
    </row>
    <row r="74" spans="2:107" x14ac:dyDescent="0.15">
      <c r="B74" s="45"/>
      <c r="G74" s="87"/>
      <c r="H74" s="87"/>
      <c r="I74" s="87"/>
      <c r="J74" s="87"/>
      <c r="K74" s="83"/>
      <c r="L74" s="83"/>
      <c r="M74" s="83"/>
      <c r="N74" s="83"/>
      <c r="AM74" s="60"/>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79"/>
      <c r="BQ74" s="79"/>
      <c r="BR74" s="79"/>
      <c r="BS74" s="79"/>
      <c r="BT74" s="79"/>
      <c r="BU74" s="79"/>
      <c r="BV74" s="79"/>
      <c r="BW74" s="79"/>
      <c r="BX74" s="79"/>
      <c r="BY74" s="79"/>
      <c r="BZ74" s="79"/>
      <c r="CA74" s="79"/>
      <c r="CB74" s="79"/>
      <c r="CC74" s="79"/>
      <c r="CD74" s="79"/>
      <c r="CE74" s="79"/>
      <c r="CF74" s="79"/>
      <c r="CG74" s="79"/>
      <c r="CH74" s="79"/>
      <c r="CI74" s="79"/>
      <c r="CJ74" s="79"/>
      <c r="CK74" s="79"/>
      <c r="CL74" s="79"/>
      <c r="CM74" s="79"/>
      <c r="CN74" s="79"/>
      <c r="CO74" s="79"/>
      <c r="CP74" s="79"/>
      <c r="CQ74" s="79"/>
      <c r="CR74" s="79"/>
      <c r="CS74" s="79"/>
      <c r="CT74" s="79"/>
      <c r="CU74" s="79"/>
      <c r="CV74" s="79"/>
      <c r="CW74" s="79"/>
      <c r="CX74" s="79"/>
      <c r="CY74" s="79"/>
      <c r="CZ74" s="79"/>
      <c r="DA74" s="79"/>
      <c r="DB74" s="79"/>
      <c r="DC74" s="79"/>
    </row>
    <row r="75" spans="2:107" x14ac:dyDescent="0.15">
      <c r="B75" s="45"/>
      <c r="G75" s="87"/>
      <c r="H75" s="87"/>
      <c r="I75" s="85"/>
      <c r="J75" s="85"/>
      <c r="K75" s="86"/>
      <c r="L75" s="86"/>
      <c r="M75" s="86"/>
      <c r="N75" s="86"/>
      <c r="AM75" s="60"/>
      <c r="AN75" s="82"/>
      <c r="AO75" s="82"/>
      <c r="AP75" s="82"/>
      <c r="AQ75" s="82"/>
      <c r="AR75" s="82"/>
      <c r="AS75" s="82"/>
      <c r="AT75" s="82"/>
      <c r="AU75" s="82"/>
      <c r="AV75" s="82"/>
      <c r="AW75" s="82"/>
      <c r="AX75" s="82"/>
      <c r="AY75" s="82"/>
      <c r="AZ75" s="82"/>
      <c r="BA75" s="82"/>
      <c r="BB75" s="82" t="s">
        <v>62</v>
      </c>
      <c r="BC75" s="82"/>
      <c r="BD75" s="82"/>
      <c r="BE75" s="82"/>
      <c r="BF75" s="82"/>
      <c r="BG75" s="82"/>
      <c r="BH75" s="82"/>
      <c r="BI75" s="82"/>
      <c r="BJ75" s="82"/>
      <c r="BK75" s="82"/>
      <c r="BL75" s="82"/>
      <c r="BM75" s="82"/>
      <c r="BN75" s="82"/>
      <c r="BO75" s="82"/>
      <c r="BP75" s="79">
        <v>4.9000000000000004</v>
      </c>
      <c r="BQ75" s="79"/>
      <c r="BR75" s="79"/>
      <c r="BS75" s="79"/>
      <c r="BT75" s="79"/>
      <c r="BU75" s="79"/>
      <c r="BV75" s="79"/>
      <c r="BW75" s="79"/>
      <c r="BX75" s="79">
        <v>4.4000000000000004</v>
      </c>
      <c r="BY75" s="79"/>
      <c r="BZ75" s="79"/>
      <c r="CA75" s="79"/>
      <c r="CB75" s="79"/>
      <c r="CC75" s="79"/>
      <c r="CD75" s="79"/>
      <c r="CE75" s="79"/>
      <c r="CF75" s="79">
        <v>3.9</v>
      </c>
      <c r="CG75" s="79"/>
      <c r="CH75" s="79"/>
      <c r="CI75" s="79"/>
      <c r="CJ75" s="79"/>
      <c r="CK75" s="79"/>
      <c r="CL75" s="79"/>
      <c r="CM75" s="79"/>
      <c r="CN75" s="79">
        <v>3.5</v>
      </c>
      <c r="CO75" s="79"/>
      <c r="CP75" s="79"/>
      <c r="CQ75" s="79"/>
      <c r="CR75" s="79"/>
      <c r="CS75" s="79"/>
      <c r="CT75" s="79"/>
      <c r="CU75" s="79"/>
      <c r="CV75" s="79">
        <v>3.4</v>
      </c>
      <c r="CW75" s="79"/>
      <c r="CX75" s="79"/>
      <c r="CY75" s="79"/>
      <c r="CZ75" s="79"/>
      <c r="DA75" s="79"/>
      <c r="DB75" s="79"/>
      <c r="DC75" s="79"/>
    </row>
    <row r="76" spans="2:107" x14ac:dyDescent="0.15">
      <c r="B76" s="45"/>
      <c r="G76" s="87"/>
      <c r="H76" s="87"/>
      <c r="I76" s="85"/>
      <c r="J76" s="85"/>
      <c r="K76" s="86"/>
      <c r="L76" s="86"/>
      <c r="M76" s="86"/>
      <c r="N76" s="86"/>
      <c r="AM76" s="60"/>
      <c r="AN76" s="82"/>
      <c r="AO76" s="82"/>
      <c r="AP76" s="82"/>
      <c r="AQ76" s="82"/>
      <c r="AR76" s="82"/>
      <c r="AS76" s="82"/>
      <c r="AT76" s="82"/>
      <c r="AU76" s="82"/>
      <c r="AV76" s="82"/>
      <c r="AW76" s="82"/>
      <c r="AX76" s="82"/>
      <c r="AY76" s="82"/>
      <c r="AZ76" s="82"/>
      <c r="BA76" s="82"/>
      <c r="BB76" s="82"/>
      <c r="BC76" s="82"/>
      <c r="BD76" s="82"/>
      <c r="BE76" s="82"/>
      <c r="BF76" s="82"/>
      <c r="BG76" s="82"/>
      <c r="BH76" s="82"/>
      <c r="BI76" s="82"/>
      <c r="BJ76" s="82"/>
      <c r="BK76" s="82"/>
      <c r="BL76" s="82"/>
      <c r="BM76" s="82"/>
      <c r="BN76" s="82"/>
      <c r="BO76" s="82"/>
      <c r="BP76" s="79"/>
      <c r="BQ76" s="79"/>
      <c r="BR76" s="79"/>
      <c r="BS76" s="79"/>
      <c r="BT76" s="79"/>
      <c r="BU76" s="79"/>
      <c r="BV76" s="79"/>
      <c r="BW76" s="79"/>
      <c r="BX76" s="79"/>
      <c r="BY76" s="79"/>
      <c r="BZ76" s="79"/>
      <c r="CA76" s="79"/>
      <c r="CB76" s="79"/>
      <c r="CC76" s="79"/>
      <c r="CD76" s="79"/>
      <c r="CE76" s="79"/>
      <c r="CF76" s="79"/>
      <c r="CG76" s="79"/>
      <c r="CH76" s="79"/>
      <c r="CI76" s="79"/>
      <c r="CJ76" s="79"/>
      <c r="CK76" s="79"/>
      <c r="CL76" s="79"/>
      <c r="CM76" s="79"/>
      <c r="CN76" s="79"/>
      <c r="CO76" s="79"/>
      <c r="CP76" s="79"/>
      <c r="CQ76" s="79"/>
      <c r="CR76" s="79"/>
      <c r="CS76" s="79"/>
      <c r="CT76" s="79"/>
      <c r="CU76" s="79"/>
      <c r="CV76" s="79"/>
      <c r="CW76" s="79"/>
      <c r="CX76" s="79"/>
      <c r="CY76" s="79"/>
      <c r="CZ76" s="79"/>
      <c r="DA76" s="79"/>
      <c r="DB76" s="79"/>
      <c r="DC76" s="79"/>
    </row>
    <row r="77" spans="2:107" x14ac:dyDescent="0.15">
      <c r="B77" s="45"/>
      <c r="G77" s="85"/>
      <c r="H77" s="85"/>
      <c r="I77" s="85"/>
      <c r="J77" s="85"/>
      <c r="K77" s="83"/>
      <c r="L77" s="83"/>
      <c r="M77" s="83"/>
      <c r="N77" s="83"/>
      <c r="AN77" s="84" t="s">
        <v>59</v>
      </c>
      <c r="AO77" s="84"/>
      <c r="AP77" s="84"/>
      <c r="AQ77" s="84"/>
      <c r="AR77" s="84"/>
      <c r="AS77" s="84"/>
      <c r="AT77" s="84"/>
      <c r="AU77" s="84"/>
      <c r="AV77" s="84"/>
      <c r="AW77" s="84"/>
      <c r="AX77" s="84"/>
      <c r="AY77" s="84"/>
      <c r="AZ77" s="84"/>
      <c r="BA77" s="84"/>
      <c r="BB77" s="82" t="s">
        <v>57</v>
      </c>
      <c r="BC77" s="82"/>
      <c r="BD77" s="82"/>
      <c r="BE77" s="82"/>
      <c r="BF77" s="82"/>
      <c r="BG77" s="82"/>
      <c r="BH77" s="82"/>
      <c r="BI77" s="82"/>
      <c r="BJ77" s="82"/>
      <c r="BK77" s="82"/>
      <c r="BL77" s="82"/>
      <c r="BM77" s="82"/>
      <c r="BN77" s="82"/>
      <c r="BO77" s="82"/>
      <c r="BP77" s="79">
        <v>45.9</v>
      </c>
      <c r="BQ77" s="79"/>
      <c r="BR77" s="79"/>
      <c r="BS77" s="79"/>
      <c r="BT77" s="79"/>
      <c r="BU77" s="79"/>
      <c r="BV77" s="79"/>
      <c r="BW77" s="79"/>
      <c r="BX77" s="79">
        <v>33.6</v>
      </c>
      <c r="BY77" s="79"/>
      <c r="BZ77" s="79"/>
      <c r="CA77" s="79"/>
      <c r="CB77" s="79"/>
      <c r="CC77" s="79"/>
      <c r="CD77" s="79"/>
      <c r="CE77" s="79"/>
      <c r="CF77" s="79">
        <v>35.299999999999997</v>
      </c>
      <c r="CG77" s="79"/>
      <c r="CH77" s="79"/>
      <c r="CI77" s="79"/>
      <c r="CJ77" s="79"/>
      <c r="CK77" s="79"/>
      <c r="CL77" s="79"/>
      <c r="CM77" s="79"/>
      <c r="CN77" s="79">
        <v>31.9</v>
      </c>
      <c r="CO77" s="79"/>
      <c r="CP77" s="79"/>
      <c r="CQ77" s="79"/>
      <c r="CR77" s="79"/>
      <c r="CS77" s="79"/>
      <c r="CT77" s="79"/>
      <c r="CU77" s="79"/>
      <c r="CV77" s="79">
        <v>24.2</v>
      </c>
      <c r="CW77" s="79"/>
      <c r="CX77" s="79"/>
      <c r="CY77" s="79"/>
      <c r="CZ77" s="79"/>
      <c r="DA77" s="79"/>
      <c r="DB77" s="79"/>
      <c r="DC77" s="79"/>
    </row>
    <row r="78" spans="2:107" x14ac:dyDescent="0.15">
      <c r="B78" s="45"/>
      <c r="G78" s="85"/>
      <c r="H78" s="85"/>
      <c r="I78" s="85"/>
      <c r="J78" s="85"/>
      <c r="K78" s="83"/>
      <c r="L78" s="83"/>
      <c r="M78" s="83"/>
      <c r="N78" s="83"/>
      <c r="AN78" s="84"/>
      <c r="AO78" s="84"/>
      <c r="AP78" s="84"/>
      <c r="AQ78" s="84"/>
      <c r="AR78" s="84"/>
      <c r="AS78" s="84"/>
      <c r="AT78" s="84"/>
      <c r="AU78" s="84"/>
      <c r="AV78" s="84"/>
      <c r="AW78" s="84"/>
      <c r="AX78" s="84"/>
      <c r="AY78" s="84"/>
      <c r="AZ78" s="84"/>
      <c r="BA78" s="84"/>
      <c r="BB78" s="82"/>
      <c r="BC78" s="82"/>
      <c r="BD78" s="82"/>
      <c r="BE78" s="82"/>
      <c r="BF78" s="82"/>
      <c r="BG78" s="82"/>
      <c r="BH78" s="82"/>
      <c r="BI78" s="82"/>
      <c r="BJ78" s="82"/>
      <c r="BK78" s="82"/>
      <c r="BL78" s="82"/>
      <c r="BM78" s="82"/>
      <c r="BN78" s="82"/>
      <c r="BO78" s="82"/>
      <c r="BP78" s="79"/>
      <c r="BQ78" s="79"/>
      <c r="BR78" s="79"/>
      <c r="BS78" s="79"/>
      <c r="BT78" s="79"/>
      <c r="BU78" s="79"/>
      <c r="BV78" s="79"/>
      <c r="BW78" s="79"/>
      <c r="BX78" s="79"/>
      <c r="BY78" s="79"/>
      <c r="BZ78" s="79"/>
      <c r="CA78" s="79"/>
      <c r="CB78" s="79"/>
      <c r="CC78" s="79"/>
      <c r="CD78" s="79"/>
      <c r="CE78" s="79"/>
      <c r="CF78" s="79"/>
      <c r="CG78" s="79"/>
      <c r="CH78" s="79"/>
      <c r="CI78" s="79"/>
      <c r="CJ78" s="79"/>
      <c r="CK78" s="79"/>
      <c r="CL78" s="79"/>
      <c r="CM78" s="79"/>
      <c r="CN78" s="79"/>
      <c r="CO78" s="79"/>
      <c r="CP78" s="79"/>
      <c r="CQ78" s="79"/>
      <c r="CR78" s="79"/>
      <c r="CS78" s="79"/>
      <c r="CT78" s="79"/>
      <c r="CU78" s="79"/>
      <c r="CV78" s="79"/>
      <c r="CW78" s="79"/>
      <c r="CX78" s="79"/>
      <c r="CY78" s="79"/>
      <c r="CZ78" s="79"/>
      <c r="DA78" s="79"/>
      <c r="DB78" s="79"/>
      <c r="DC78" s="79"/>
    </row>
    <row r="79" spans="2:107" x14ac:dyDescent="0.15">
      <c r="B79" s="45"/>
      <c r="G79" s="85"/>
      <c r="H79" s="85"/>
      <c r="I79" s="80"/>
      <c r="J79" s="80"/>
      <c r="K79" s="81"/>
      <c r="L79" s="81"/>
      <c r="M79" s="81"/>
      <c r="N79" s="81"/>
      <c r="AN79" s="84"/>
      <c r="AO79" s="84"/>
      <c r="AP79" s="84"/>
      <c r="AQ79" s="84"/>
      <c r="AR79" s="84"/>
      <c r="AS79" s="84"/>
      <c r="AT79" s="84"/>
      <c r="AU79" s="84"/>
      <c r="AV79" s="84"/>
      <c r="AW79" s="84"/>
      <c r="AX79" s="84"/>
      <c r="AY79" s="84"/>
      <c r="AZ79" s="84"/>
      <c r="BA79" s="84"/>
      <c r="BB79" s="82" t="s">
        <v>62</v>
      </c>
      <c r="BC79" s="82"/>
      <c r="BD79" s="82"/>
      <c r="BE79" s="82"/>
      <c r="BF79" s="82"/>
      <c r="BG79" s="82"/>
      <c r="BH79" s="82"/>
      <c r="BI79" s="82"/>
      <c r="BJ79" s="82"/>
      <c r="BK79" s="82"/>
      <c r="BL79" s="82"/>
      <c r="BM79" s="82"/>
      <c r="BN79" s="82"/>
      <c r="BO79" s="82"/>
      <c r="BP79" s="79">
        <v>8.8000000000000007</v>
      </c>
      <c r="BQ79" s="79"/>
      <c r="BR79" s="79"/>
      <c r="BS79" s="79"/>
      <c r="BT79" s="79"/>
      <c r="BU79" s="79"/>
      <c r="BV79" s="79"/>
      <c r="BW79" s="79"/>
      <c r="BX79" s="79">
        <v>7</v>
      </c>
      <c r="BY79" s="79"/>
      <c r="BZ79" s="79"/>
      <c r="CA79" s="79"/>
      <c r="CB79" s="79"/>
      <c r="CC79" s="79"/>
      <c r="CD79" s="79"/>
      <c r="CE79" s="79"/>
      <c r="CF79" s="79">
        <v>6.9</v>
      </c>
      <c r="CG79" s="79"/>
      <c r="CH79" s="79"/>
      <c r="CI79" s="79"/>
      <c r="CJ79" s="79"/>
      <c r="CK79" s="79"/>
      <c r="CL79" s="79"/>
      <c r="CM79" s="79"/>
      <c r="CN79" s="79">
        <v>6.6</v>
      </c>
      <c r="CO79" s="79"/>
      <c r="CP79" s="79"/>
      <c r="CQ79" s="79"/>
      <c r="CR79" s="79"/>
      <c r="CS79" s="79"/>
      <c r="CT79" s="79"/>
      <c r="CU79" s="79"/>
      <c r="CV79" s="79">
        <v>6.4</v>
      </c>
      <c r="CW79" s="79"/>
      <c r="CX79" s="79"/>
      <c r="CY79" s="79"/>
      <c r="CZ79" s="79"/>
      <c r="DA79" s="79"/>
      <c r="DB79" s="79"/>
      <c r="DC79" s="79"/>
    </row>
    <row r="80" spans="2:107" x14ac:dyDescent="0.15">
      <c r="B80" s="45"/>
      <c r="G80" s="85"/>
      <c r="H80" s="85"/>
      <c r="I80" s="80"/>
      <c r="J80" s="80"/>
      <c r="K80" s="81"/>
      <c r="L80" s="81"/>
      <c r="M80" s="81"/>
      <c r="N80" s="81"/>
      <c r="AN80" s="84"/>
      <c r="AO80" s="84"/>
      <c r="AP80" s="84"/>
      <c r="AQ80" s="84"/>
      <c r="AR80" s="84"/>
      <c r="AS80" s="84"/>
      <c r="AT80" s="84"/>
      <c r="AU80" s="84"/>
      <c r="AV80" s="84"/>
      <c r="AW80" s="84"/>
      <c r="AX80" s="84"/>
      <c r="AY80" s="84"/>
      <c r="AZ80" s="84"/>
      <c r="BA80" s="84"/>
      <c r="BB80" s="82"/>
      <c r="BC80" s="82"/>
      <c r="BD80" s="82"/>
      <c r="BE80" s="82"/>
      <c r="BF80" s="82"/>
      <c r="BG80" s="82"/>
      <c r="BH80" s="82"/>
      <c r="BI80" s="82"/>
      <c r="BJ80" s="82"/>
      <c r="BK80" s="82"/>
      <c r="BL80" s="82"/>
      <c r="BM80" s="82"/>
      <c r="BN80" s="82"/>
      <c r="BO80" s="82"/>
      <c r="BP80" s="79"/>
      <c r="BQ80" s="79"/>
      <c r="BR80" s="79"/>
      <c r="BS80" s="79"/>
      <c r="BT80" s="79"/>
      <c r="BU80" s="79"/>
      <c r="BV80" s="79"/>
      <c r="BW80" s="79"/>
      <c r="BX80" s="79"/>
      <c r="BY80" s="79"/>
      <c r="BZ80" s="79"/>
      <c r="CA80" s="79"/>
      <c r="CB80" s="79"/>
      <c r="CC80" s="79"/>
      <c r="CD80" s="79"/>
      <c r="CE80" s="79"/>
      <c r="CF80" s="79"/>
      <c r="CG80" s="79"/>
      <c r="CH80" s="79"/>
      <c r="CI80" s="79"/>
      <c r="CJ80" s="79"/>
      <c r="CK80" s="79"/>
      <c r="CL80" s="79"/>
      <c r="CM80" s="79"/>
      <c r="CN80" s="79"/>
      <c r="CO80" s="79"/>
      <c r="CP80" s="79"/>
      <c r="CQ80" s="79"/>
      <c r="CR80" s="79"/>
      <c r="CS80" s="79"/>
      <c r="CT80" s="79"/>
      <c r="CU80" s="79"/>
      <c r="CV80" s="79"/>
      <c r="CW80" s="79"/>
      <c r="CX80" s="79"/>
      <c r="CY80" s="79"/>
      <c r="CZ80" s="79"/>
      <c r="DA80" s="79"/>
      <c r="DB80" s="79"/>
      <c r="DC80" s="79"/>
    </row>
    <row r="81" spans="2:109" x14ac:dyDescent="0.15">
      <c r="B81" s="45"/>
    </row>
    <row r="82" spans="2:109" ht="17.25" x14ac:dyDescent="0.15">
      <c r="B82" s="45"/>
      <c r="K82" s="77"/>
      <c r="L82" s="77"/>
      <c r="M82" s="77"/>
      <c r="N82" s="77"/>
      <c r="AQ82" s="77"/>
      <c r="AR82" s="77"/>
      <c r="AS82" s="77"/>
      <c r="AT82" s="77"/>
      <c r="BC82" s="77"/>
      <c r="BD82" s="77"/>
      <c r="BE82" s="77"/>
      <c r="BF82" s="77"/>
      <c r="BO82" s="77"/>
      <c r="BP82" s="77"/>
      <c r="BQ82" s="77"/>
      <c r="BR82" s="77"/>
      <c r="CA82" s="77"/>
      <c r="CB82" s="77"/>
      <c r="CC82" s="77"/>
      <c r="CD82" s="77"/>
      <c r="CM82" s="77"/>
      <c r="CN82" s="77"/>
      <c r="CO82" s="77"/>
      <c r="CP82" s="77"/>
      <c r="CY82" s="77"/>
      <c r="CZ82" s="77"/>
      <c r="DA82" s="77"/>
      <c r="DB82" s="77"/>
      <c r="DC82" s="77"/>
    </row>
    <row r="83" spans="2:109" x14ac:dyDescent="0.15">
      <c r="B83" s="49"/>
      <c r="C83" s="47"/>
      <c r="D83" s="47"/>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c r="CH83" s="47"/>
      <c r="CI83" s="47"/>
      <c r="CJ83" s="47"/>
      <c r="CK83" s="47"/>
      <c r="CL83" s="47"/>
      <c r="CM83" s="47"/>
      <c r="CN83" s="47"/>
      <c r="CO83" s="47"/>
      <c r="CP83" s="47"/>
      <c r="CQ83" s="47"/>
      <c r="CR83" s="47"/>
      <c r="CS83" s="47"/>
      <c r="CT83" s="47"/>
      <c r="CU83" s="47"/>
      <c r="CV83" s="47"/>
      <c r="CW83" s="47"/>
      <c r="CX83" s="47"/>
      <c r="CY83" s="47"/>
      <c r="CZ83" s="47"/>
      <c r="DA83" s="47"/>
      <c r="DB83" s="47"/>
      <c r="DC83" s="47"/>
      <c r="DD83" s="50"/>
    </row>
    <row r="84" spans="2:109" x14ac:dyDescent="0.15">
      <c r="DD84" s="41"/>
      <c r="DE84" s="41"/>
    </row>
    <row r="85" spans="2:109" x14ac:dyDescent="0.15">
      <c r="DD85" s="41"/>
      <c r="DE85" s="41"/>
    </row>
    <row r="86" spans="2:109" hidden="1" x14ac:dyDescent="0.15">
      <c r="DD86" s="41"/>
      <c r="DE86" s="41"/>
    </row>
    <row r="87" spans="2:109" hidden="1" x14ac:dyDescent="0.15">
      <c r="K87" s="78"/>
      <c r="AQ87" s="78"/>
      <c r="BC87" s="78"/>
      <c r="BO87" s="78"/>
      <c r="CA87" s="78"/>
      <c r="CM87" s="78"/>
      <c r="CY87" s="78"/>
      <c r="DD87" s="41"/>
      <c r="DE87" s="41"/>
    </row>
    <row r="88" spans="2:109" hidden="1" x14ac:dyDescent="0.15">
      <c r="DD88" s="41"/>
      <c r="DE88" s="41"/>
    </row>
    <row r="89" spans="2:109" hidden="1" x14ac:dyDescent="0.15">
      <c r="DD89" s="41"/>
      <c r="DE89" s="41"/>
    </row>
    <row r="90" spans="2:109" hidden="1" x14ac:dyDescent="0.15">
      <c r="DD90" s="41"/>
      <c r="DE90" s="41"/>
    </row>
    <row r="91" spans="2:109" hidden="1" x14ac:dyDescent="0.15">
      <c r="DD91" s="41"/>
      <c r="DE91" s="41"/>
    </row>
    <row r="92" spans="2:109" ht="13.5" hidden="1" customHeight="1" x14ac:dyDescent="0.15">
      <c r="DD92" s="41"/>
      <c r="DE92" s="41"/>
    </row>
    <row r="93" spans="2:109" ht="13.5" hidden="1" customHeight="1" x14ac:dyDescent="0.15">
      <c r="DD93" s="41"/>
      <c r="DE93" s="41"/>
    </row>
    <row r="94" spans="2:109" ht="13.5" hidden="1" customHeight="1" x14ac:dyDescent="0.15">
      <c r="DD94" s="41"/>
      <c r="DE94" s="41"/>
    </row>
    <row r="95" spans="2:109" ht="13.5" hidden="1" customHeight="1" x14ac:dyDescent="0.15">
      <c r="DD95" s="41"/>
      <c r="DE95" s="41"/>
    </row>
    <row r="96" spans="2:109" ht="13.5" hidden="1" customHeight="1" x14ac:dyDescent="0.15">
      <c r="DD96" s="41"/>
      <c r="DE96" s="41"/>
    </row>
    <row r="97" s="41" customFormat="1" ht="13.5" hidden="1" customHeight="1" x14ac:dyDescent="0.15"/>
    <row r="98" s="41" customFormat="1" ht="13.5" hidden="1" customHeight="1" x14ac:dyDescent="0.15"/>
    <row r="99" s="41" customFormat="1" ht="13.5" hidden="1" customHeight="1" x14ac:dyDescent="0.15"/>
    <row r="100" s="41" customFormat="1" ht="13.5" hidden="1" customHeight="1" x14ac:dyDescent="0.15"/>
    <row r="101" s="41" customFormat="1" ht="13.5" hidden="1" customHeight="1" x14ac:dyDescent="0.15"/>
    <row r="102" s="41" customFormat="1" ht="13.5" hidden="1" customHeight="1" x14ac:dyDescent="0.15"/>
    <row r="103" s="41" customFormat="1" ht="13.5" hidden="1" customHeight="1" x14ac:dyDescent="0.15"/>
    <row r="104" s="41" customFormat="1" ht="13.5" hidden="1" customHeight="1" x14ac:dyDescent="0.15"/>
    <row r="105" s="41" customFormat="1" ht="13.5" hidden="1" customHeight="1" x14ac:dyDescent="0.15"/>
    <row r="106" s="41" customFormat="1" ht="13.5" hidden="1" customHeight="1" x14ac:dyDescent="0.15"/>
    <row r="107" s="41" customFormat="1" ht="13.5" hidden="1" customHeight="1" x14ac:dyDescent="0.15"/>
    <row r="108" s="41" customFormat="1" ht="13.5" hidden="1" customHeight="1" x14ac:dyDescent="0.15"/>
    <row r="109" s="41" customFormat="1" ht="13.5" hidden="1" customHeight="1" x14ac:dyDescent="0.15"/>
    <row r="110" s="41" customFormat="1" ht="13.5" hidden="1" customHeight="1" x14ac:dyDescent="0.15"/>
    <row r="111" s="41" customFormat="1" ht="13.5" hidden="1" customHeight="1" x14ac:dyDescent="0.15"/>
    <row r="112" s="41" customFormat="1" ht="13.5" hidden="1" customHeight="1" x14ac:dyDescent="0.15"/>
    <row r="113" s="41" customFormat="1" ht="13.5" hidden="1" customHeight="1" x14ac:dyDescent="0.15"/>
    <row r="114" s="41" customFormat="1" ht="13.5" hidden="1" customHeight="1" x14ac:dyDescent="0.15"/>
    <row r="115" s="41" customFormat="1" ht="13.5" hidden="1" customHeight="1" x14ac:dyDescent="0.15"/>
    <row r="116" s="41" customFormat="1" ht="13.5" hidden="1" customHeight="1" x14ac:dyDescent="0.15"/>
    <row r="117" s="41" customFormat="1" ht="13.5" hidden="1" customHeight="1" x14ac:dyDescent="0.15"/>
    <row r="118" s="41" customFormat="1" ht="13.5" hidden="1" customHeight="1" x14ac:dyDescent="0.15"/>
    <row r="119" s="41" customFormat="1" ht="13.5" hidden="1" customHeight="1" x14ac:dyDescent="0.15"/>
    <row r="120" s="41" customFormat="1" ht="13.5" hidden="1" customHeight="1" x14ac:dyDescent="0.15"/>
    <row r="121" s="41" customFormat="1" ht="13.5" hidden="1" customHeight="1" x14ac:dyDescent="0.15"/>
    <row r="122" s="41" customFormat="1" ht="13.5" hidden="1" customHeight="1" x14ac:dyDescent="0.15"/>
    <row r="123" s="41" customFormat="1" ht="13.5" hidden="1" customHeight="1" x14ac:dyDescent="0.15"/>
    <row r="124" s="41" customFormat="1" ht="13.5" hidden="1" customHeight="1" x14ac:dyDescent="0.15"/>
    <row r="125" s="41" customFormat="1" ht="13.5" hidden="1" customHeight="1" x14ac:dyDescent="0.15"/>
    <row r="126" s="41" customFormat="1" ht="13.5" hidden="1" customHeight="1" x14ac:dyDescent="0.15"/>
    <row r="127" s="41" customFormat="1" ht="13.5" hidden="1" customHeight="1" x14ac:dyDescent="0.15"/>
    <row r="128" s="41" customFormat="1" ht="13.5" hidden="1" customHeight="1" x14ac:dyDescent="0.15"/>
    <row r="129" s="41" customFormat="1" ht="13.5" hidden="1" customHeight="1" x14ac:dyDescent="0.15"/>
    <row r="130" s="41" customFormat="1" ht="13.5" hidden="1" customHeight="1" x14ac:dyDescent="0.15"/>
    <row r="131" s="41" customFormat="1" ht="13.5" hidden="1" customHeight="1" x14ac:dyDescent="0.15"/>
    <row r="132" s="41" customFormat="1" ht="13.5" hidden="1" customHeight="1" x14ac:dyDescent="0.15"/>
    <row r="133" s="41" customFormat="1" ht="13.5" hidden="1" customHeight="1" x14ac:dyDescent="0.15"/>
    <row r="134" s="41" customFormat="1" ht="13.5" hidden="1" customHeight="1" x14ac:dyDescent="0.15"/>
    <row r="135" s="41" customFormat="1" ht="13.5" hidden="1" customHeight="1" x14ac:dyDescent="0.15"/>
    <row r="136" s="41" customFormat="1" ht="13.5" hidden="1" customHeight="1" x14ac:dyDescent="0.15"/>
    <row r="137" s="41" customFormat="1" ht="13.5" hidden="1" customHeight="1" x14ac:dyDescent="0.15"/>
    <row r="138" s="41" customFormat="1" ht="13.5" hidden="1" customHeight="1" x14ac:dyDescent="0.15"/>
    <row r="139" s="41" customFormat="1" ht="13.5" hidden="1" customHeight="1" x14ac:dyDescent="0.15"/>
    <row r="140" s="41" customFormat="1" ht="13.5" hidden="1" customHeight="1" x14ac:dyDescent="0.15"/>
    <row r="141" s="41" customFormat="1" ht="13.5" hidden="1" customHeight="1" x14ac:dyDescent="0.15"/>
    <row r="142" s="41" customFormat="1" ht="13.5" hidden="1" customHeight="1" x14ac:dyDescent="0.15"/>
    <row r="143" s="41" customFormat="1" ht="13.5" hidden="1" customHeight="1" x14ac:dyDescent="0.15"/>
    <row r="144" s="41" customFormat="1" ht="13.5" hidden="1" customHeight="1" x14ac:dyDescent="0.15"/>
    <row r="145" s="41" customFormat="1" ht="13.5" hidden="1" customHeight="1" x14ac:dyDescent="0.15"/>
    <row r="146" s="41" customFormat="1" ht="13.5" hidden="1" customHeight="1" x14ac:dyDescent="0.15"/>
    <row r="147" s="41" customFormat="1" ht="13.5" hidden="1" customHeight="1" x14ac:dyDescent="0.15"/>
    <row r="148" s="41" customFormat="1" ht="13.5" hidden="1" customHeight="1" x14ac:dyDescent="0.15"/>
    <row r="149" s="41" customFormat="1" ht="13.5" hidden="1" customHeight="1" x14ac:dyDescent="0.15"/>
    <row r="150" s="41" customFormat="1" ht="13.5" hidden="1" customHeight="1" x14ac:dyDescent="0.15"/>
    <row r="151" s="41" customFormat="1" ht="13.5" hidden="1" customHeight="1" x14ac:dyDescent="0.15"/>
    <row r="152" s="41" customFormat="1" ht="13.5" hidden="1" customHeight="1" x14ac:dyDescent="0.15"/>
    <row r="153" s="41" customFormat="1" ht="13.5" hidden="1" customHeight="1" x14ac:dyDescent="0.15"/>
    <row r="154" s="41" customFormat="1" ht="13.5" hidden="1" customHeight="1" x14ac:dyDescent="0.15"/>
    <row r="155" s="41" customFormat="1" ht="13.5" hidden="1" customHeight="1" x14ac:dyDescent="0.15"/>
    <row r="156" s="41" customFormat="1" ht="13.5" hidden="1" customHeight="1" x14ac:dyDescent="0.15"/>
    <row r="157" s="41" customFormat="1" ht="13.5" hidden="1" customHeight="1" x14ac:dyDescent="0.15"/>
    <row r="158" s="41" customFormat="1" ht="13.5" hidden="1" customHeight="1" x14ac:dyDescent="0.15"/>
    <row r="159" s="41" customFormat="1" ht="13.5" hidden="1" customHeight="1" x14ac:dyDescent="0.15"/>
    <row r="160" s="41" customFormat="1" ht="13.5" hidden="1" customHeight="1" x14ac:dyDescent="0.15"/>
  </sheetData>
  <sheetProtection algorithmName="SHA-512" hashValue="dU2Vuq4R++yWFz3e7axMtXRNq0JR4RtWfyl8TXVGkLH7N9hf4v1UbYCsYhWvqsljEaU95wHNr7oLGqvDZIYhaQ==" saltValue="AeJPCvUqZCWx1cbbnz+n8A==" spinCount="100000" sheet="1" objects="1" scenarios="1" formatCells="0"/>
  <dataConsolidate/>
  <mergeCells count="112">
    <mergeCell ref="AN43:DC47"/>
    <mergeCell ref="G50:J50"/>
    <mergeCell ref="AN50:BO50"/>
    <mergeCell ref="BP50:BW50"/>
    <mergeCell ref="BX50:CE50"/>
    <mergeCell ref="CF50:CM50"/>
    <mergeCell ref="CN50:CU50"/>
    <mergeCell ref="CV50:DC50"/>
    <mergeCell ref="CV51:DC52"/>
    <mergeCell ref="I53:J54"/>
    <mergeCell ref="K53:K54"/>
    <mergeCell ref="L53:L54"/>
    <mergeCell ref="M53:M54"/>
    <mergeCell ref="N53:N54"/>
    <mergeCell ref="BB53:BO54"/>
    <mergeCell ref="BP53:BW54"/>
    <mergeCell ref="BX53:CE54"/>
    <mergeCell ref="CF53:CM54"/>
    <mergeCell ref="AN51:BA54"/>
    <mergeCell ref="BB51:BO52"/>
    <mergeCell ref="BP51:BW52"/>
    <mergeCell ref="BX51:CE52"/>
    <mergeCell ref="CF51:CM52"/>
    <mergeCell ref="CN51:CU52"/>
    <mergeCell ref="CN53:CU54"/>
    <mergeCell ref="I51:J52"/>
    <mergeCell ref="K51:K52"/>
    <mergeCell ref="L51:L52"/>
    <mergeCell ref="M51:M52"/>
    <mergeCell ref="N51:N52"/>
    <mergeCell ref="I57:J58"/>
    <mergeCell ref="K57:K58"/>
    <mergeCell ref="L57:L58"/>
    <mergeCell ref="M57:M58"/>
    <mergeCell ref="N57:N58"/>
    <mergeCell ref="BB57:BO58"/>
    <mergeCell ref="CV53:DC54"/>
    <mergeCell ref="G55:H58"/>
    <mergeCell ref="I55:J56"/>
    <mergeCell ref="K55:K56"/>
    <mergeCell ref="L55:L56"/>
    <mergeCell ref="M55:M56"/>
    <mergeCell ref="N55:N56"/>
    <mergeCell ref="AN55:BA58"/>
    <mergeCell ref="BB55:BO56"/>
    <mergeCell ref="BP55:BW56"/>
    <mergeCell ref="G51:H54"/>
    <mergeCell ref="BP57:BW58"/>
    <mergeCell ref="BX57:CE58"/>
    <mergeCell ref="CF57:CM58"/>
    <mergeCell ref="CN57:CU58"/>
    <mergeCell ref="CV57:DC58"/>
    <mergeCell ref="AN65:DC69"/>
    <mergeCell ref="BX55:CE56"/>
    <mergeCell ref="CF55:CM56"/>
    <mergeCell ref="CN55:CU56"/>
    <mergeCell ref="CV55:DC56"/>
    <mergeCell ref="CV72:DC72"/>
    <mergeCell ref="G73:H76"/>
    <mergeCell ref="I73:J74"/>
    <mergeCell ref="K73:K74"/>
    <mergeCell ref="L73:L74"/>
    <mergeCell ref="M73:M74"/>
    <mergeCell ref="N73:N74"/>
    <mergeCell ref="AN73:BA76"/>
    <mergeCell ref="BB73:BO74"/>
    <mergeCell ref="BP73:BW74"/>
    <mergeCell ref="G72:J72"/>
    <mergeCell ref="AN72:BO72"/>
    <mergeCell ref="BP72:BW72"/>
    <mergeCell ref="BX72:CE72"/>
    <mergeCell ref="CF72:CM72"/>
    <mergeCell ref="CN72:CU72"/>
    <mergeCell ref="BX73:CE74"/>
    <mergeCell ref="CF73:CM74"/>
    <mergeCell ref="CN73:CU74"/>
    <mergeCell ref="CV73:DC74"/>
    <mergeCell ref="I75:J76"/>
    <mergeCell ref="K75:K76"/>
    <mergeCell ref="L75:L76"/>
    <mergeCell ref="M75:M76"/>
    <mergeCell ref="N75:N76"/>
    <mergeCell ref="BB75:BO76"/>
    <mergeCell ref="BP75:BW76"/>
    <mergeCell ref="BX75:CE76"/>
    <mergeCell ref="CF75:CM76"/>
    <mergeCell ref="CN75:CU76"/>
    <mergeCell ref="CV75:DC76"/>
    <mergeCell ref="G77:H80"/>
    <mergeCell ref="I77:J78"/>
    <mergeCell ref="K77:K78"/>
    <mergeCell ref="L77:L78"/>
    <mergeCell ref="M77:M78"/>
    <mergeCell ref="CN79:CU80"/>
    <mergeCell ref="CV79:DC80"/>
    <mergeCell ref="CN77:CU78"/>
    <mergeCell ref="CV77:DC78"/>
    <mergeCell ref="I79:J80"/>
    <mergeCell ref="K79:K80"/>
    <mergeCell ref="L79:L80"/>
    <mergeCell ref="M79:M80"/>
    <mergeCell ref="N79:N80"/>
    <mergeCell ref="BB79:BO80"/>
    <mergeCell ref="BP79:BW80"/>
    <mergeCell ref="BX79:CE80"/>
    <mergeCell ref="N77:N78"/>
    <mergeCell ref="AN77:BA80"/>
    <mergeCell ref="BB77:BO78"/>
    <mergeCell ref="BP77:BW78"/>
    <mergeCell ref="BX77:CE78"/>
    <mergeCell ref="CF77:CM78"/>
    <mergeCell ref="CF79:CM80"/>
  </mergeCells>
  <phoneticPr fontId="2"/>
  <printOptions horizontalCentered="1" verticalCentered="1"/>
  <pageMargins left="0" right="0" top="0.19685039370078741" bottom="0.31496062992125984" header="0.39370078740157483" footer="0"/>
  <pageSetup paperSize="9" scale="50" orientation="landscape" horizontalDpi="300" verticalDpi="300"/>
  <headerFooter alignWithMargins="0">
    <oddFooter>&amp;C&amp;P/&amp;N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DR125"/>
  <sheetViews>
    <sheetView showGridLines="0" zoomScale="70" zoomScaleNormal="70" zoomScaleSheetLayoutView="70" workbookViewId="0"/>
  </sheetViews>
  <sheetFormatPr defaultColWidth="0" defaultRowHeight="13.5" customHeight="1" zeroHeight="1" x14ac:dyDescent="0.15"/>
  <cols>
    <col min="1" max="34" width="2.5" style="40" customWidth="1"/>
    <col min="35" max="122" width="2.5" style="39" customWidth="1"/>
    <col min="123" max="16384" width="2.5" style="39" hidden="1"/>
  </cols>
  <sheetData>
    <row r="1" spans="2:34" ht="13.5" customHeight="1" x14ac:dyDescent="0.15">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2:34" x14ac:dyDescent="0.15">
      <c r="S2" s="39"/>
      <c r="AH2" s="39"/>
    </row>
    <row r="3" spans="2:34" x14ac:dyDescent="0.15">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2:34" x14ac:dyDescent="0.15"/>
    <row r="5" spans="2:34" x14ac:dyDescent="0.15"/>
    <row r="6" spans="2:34" x14ac:dyDescent="0.15"/>
    <row r="7" spans="2:34" x14ac:dyDescent="0.15"/>
    <row r="8" spans="2:34" x14ac:dyDescent="0.15"/>
    <row r="9" spans="2:34" x14ac:dyDescent="0.15">
      <c r="AH9" s="39"/>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39"/>
    </row>
    <row r="18" spans="12:34" x14ac:dyDescent="0.15"/>
    <row r="19" spans="12:34" x14ac:dyDescent="0.15"/>
    <row r="20" spans="12:34" x14ac:dyDescent="0.15">
      <c r="AH20" s="39"/>
    </row>
    <row r="21" spans="12:34" x14ac:dyDescent="0.15">
      <c r="AH21" s="39"/>
    </row>
    <row r="22" spans="12:34" x14ac:dyDescent="0.15"/>
    <row r="23" spans="12:34" x14ac:dyDescent="0.15"/>
    <row r="24" spans="12:34" x14ac:dyDescent="0.15">
      <c r="Q24" s="39"/>
    </row>
    <row r="25" spans="12:34" x14ac:dyDescent="0.15"/>
    <row r="26" spans="12:34" x14ac:dyDescent="0.15"/>
    <row r="27" spans="12:34" x14ac:dyDescent="0.15"/>
    <row r="28" spans="12:34" x14ac:dyDescent="0.15">
      <c r="O28" s="39"/>
      <c r="T28" s="39"/>
      <c r="AH28" s="39"/>
    </row>
    <row r="29" spans="12:34" x14ac:dyDescent="0.15"/>
    <row r="30" spans="12:34" x14ac:dyDescent="0.15"/>
    <row r="31" spans="12:34" x14ac:dyDescent="0.15">
      <c r="Q31" s="39"/>
    </row>
    <row r="32" spans="12:34" x14ac:dyDescent="0.15">
      <c r="L32" s="39"/>
    </row>
    <row r="33" spans="2:34" x14ac:dyDescent="0.15">
      <c r="C33" s="39"/>
      <c r="E33" s="39"/>
      <c r="G33" s="39"/>
      <c r="I33" s="39"/>
      <c r="X33" s="39"/>
    </row>
    <row r="34" spans="2:34" x14ac:dyDescent="0.15">
      <c r="B34" s="39"/>
      <c r="P34" s="39"/>
      <c r="R34" s="39"/>
      <c r="T34" s="39"/>
    </row>
    <row r="35" spans="2:34" x14ac:dyDescent="0.15">
      <c r="D35" s="39"/>
      <c r="W35" s="39"/>
      <c r="AC35" s="39"/>
      <c r="AD35" s="39"/>
      <c r="AE35" s="39"/>
      <c r="AF35" s="39"/>
      <c r="AG35" s="39"/>
      <c r="AH35" s="39"/>
    </row>
    <row r="36" spans="2:34" x14ac:dyDescent="0.15">
      <c r="H36" s="39"/>
      <c r="J36" s="39"/>
      <c r="K36" s="39"/>
      <c r="M36" s="39"/>
      <c r="Y36" s="39"/>
      <c r="Z36" s="39"/>
      <c r="AA36" s="39"/>
      <c r="AB36" s="39"/>
      <c r="AC36" s="39"/>
      <c r="AD36" s="39"/>
      <c r="AE36" s="39"/>
      <c r="AF36" s="39"/>
      <c r="AG36" s="39"/>
      <c r="AH36" s="39"/>
    </row>
    <row r="37" spans="2:34" x14ac:dyDescent="0.15">
      <c r="AH37" s="39"/>
    </row>
    <row r="38" spans="2:34" x14ac:dyDescent="0.15">
      <c r="AG38" s="39"/>
      <c r="AH38" s="39"/>
    </row>
    <row r="39" spans="2:34" x14ac:dyDescent="0.15"/>
    <row r="40" spans="2:34" x14ac:dyDescent="0.15">
      <c r="X40" s="39"/>
    </row>
    <row r="41" spans="2:34" x14ac:dyDescent="0.15">
      <c r="R41" s="39"/>
    </row>
    <row r="42" spans="2:34" x14ac:dyDescent="0.15">
      <c r="W42" s="39"/>
    </row>
    <row r="43" spans="2:34" x14ac:dyDescent="0.15">
      <c r="Y43" s="39"/>
      <c r="Z43" s="39"/>
      <c r="AA43" s="39"/>
      <c r="AB43" s="39"/>
      <c r="AC43" s="39"/>
      <c r="AD43" s="39"/>
      <c r="AE43" s="39"/>
      <c r="AF43" s="39"/>
      <c r="AG43" s="39"/>
      <c r="AH43" s="39"/>
    </row>
    <row r="44" spans="2:34" x14ac:dyDescent="0.15">
      <c r="AH44" s="39"/>
    </row>
    <row r="45" spans="2:34" x14ac:dyDescent="0.15">
      <c r="X45" s="39"/>
    </row>
    <row r="46" spans="2:34" x14ac:dyDescent="0.15"/>
    <row r="47" spans="2:34" x14ac:dyDescent="0.15"/>
    <row r="48" spans="2:34" x14ac:dyDescent="0.15">
      <c r="W48" s="39"/>
      <c r="Y48" s="39"/>
      <c r="Z48" s="39"/>
      <c r="AA48" s="39"/>
      <c r="AB48" s="39"/>
      <c r="AC48" s="39"/>
      <c r="AD48" s="39"/>
      <c r="AE48" s="39"/>
      <c r="AF48" s="39"/>
      <c r="AG48" s="39"/>
      <c r="AH48" s="39"/>
    </row>
    <row r="49" spans="28:34" x14ac:dyDescent="0.15"/>
    <row r="50" spans="28:34" x14ac:dyDescent="0.15">
      <c r="AE50" s="39"/>
      <c r="AF50" s="39"/>
      <c r="AG50" s="39"/>
      <c r="AH50" s="39"/>
    </row>
    <row r="51" spans="28:34" x14ac:dyDescent="0.15">
      <c r="AC51" s="39"/>
      <c r="AD51" s="39"/>
      <c r="AE51" s="39"/>
      <c r="AF51" s="39"/>
      <c r="AG51" s="39"/>
      <c r="AH51" s="39"/>
    </row>
    <row r="52" spans="28:34" x14ac:dyDescent="0.15"/>
    <row r="53" spans="28:34" x14ac:dyDescent="0.15">
      <c r="AF53" s="39"/>
      <c r="AG53" s="39"/>
      <c r="AH53" s="39"/>
    </row>
    <row r="54" spans="28:34" x14ac:dyDescent="0.15">
      <c r="AH54" s="39"/>
    </row>
    <row r="55" spans="28:34" x14ac:dyDescent="0.15"/>
    <row r="56" spans="28:34" x14ac:dyDescent="0.15">
      <c r="AB56" s="39"/>
      <c r="AC56" s="39"/>
      <c r="AD56" s="39"/>
      <c r="AE56" s="39"/>
      <c r="AF56" s="39"/>
      <c r="AG56" s="39"/>
      <c r="AH56" s="39"/>
    </row>
    <row r="57" spans="28:34" x14ac:dyDescent="0.15">
      <c r="AH57" s="39"/>
    </row>
    <row r="58" spans="28:34" x14ac:dyDescent="0.15">
      <c r="AH58" s="39"/>
    </row>
    <row r="59" spans="28:34" x14ac:dyDescent="0.15"/>
    <row r="60" spans="28:34" x14ac:dyDescent="0.15"/>
    <row r="61" spans="28:34" x14ac:dyDescent="0.15"/>
    <row r="62" spans="28:34" x14ac:dyDescent="0.15"/>
    <row r="63" spans="28:34" x14ac:dyDescent="0.15">
      <c r="AH63" s="39"/>
    </row>
    <row r="64" spans="28:34" x14ac:dyDescent="0.15">
      <c r="AG64" s="39"/>
      <c r="AH64" s="39"/>
    </row>
    <row r="65" spans="28:34" x14ac:dyDescent="0.15"/>
    <row r="66" spans="28:34" x14ac:dyDescent="0.15"/>
    <row r="67" spans="28:34" x14ac:dyDescent="0.15"/>
    <row r="68" spans="28:34" x14ac:dyDescent="0.15">
      <c r="AB68" s="39"/>
      <c r="AC68" s="39"/>
      <c r="AD68" s="39"/>
      <c r="AE68" s="39"/>
      <c r="AF68" s="39"/>
      <c r="AG68" s="39"/>
      <c r="AH68" s="39"/>
    </row>
    <row r="69" spans="28:34" x14ac:dyDescent="0.15">
      <c r="AF69" s="39"/>
      <c r="AG69" s="39"/>
      <c r="AH69" s="39"/>
    </row>
    <row r="70" spans="28:34" x14ac:dyDescent="0.15"/>
    <row r="71" spans="28:34" x14ac:dyDescent="0.15"/>
    <row r="72" spans="28:34" x14ac:dyDescent="0.15"/>
    <row r="73" spans="28:34" x14ac:dyDescent="0.15"/>
    <row r="74" spans="28:34" x14ac:dyDescent="0.15"/>
    <row r="75" spans="28:34" x14ac:dyDescent="0.15">
      <c r="AH75" s="39"/>
    </row>
    <row r="76" spans="28:34" x14ac:dyDescent="0.15">
      <c r="AF76" s="39"/>
      <c r="AG76" s="39"/>
      <c r="AH76" s="39"/>
    </row>
    <row r="77" spans="28:34" x14ac:dyDescent="0.15">
      <c r="AG77" s="39"/>
      <c r="AH77" s="39"/>
    </row>
    <row r="78" spans="28:34" x14ac:dyDescent="0.15"/>
    <row r="79" spans="28:34" x14ac:dyDescent="0.15"/>
    <row r="80" spans="28:34" x14ac:dyDescent="0.15"/>
    <row r="81" spans="25:34" x14ac:dyDescent="0.15"/>
    <row r="82" spans="25:34" x14ac:dyDescent="0.15">
      <c r="Y82" s="39"/>
    </row>
    <row r="83" spans="25:34" x14ac:dyDescent="0.15">
      <c r="Y83" s="39"/>
      <c r="Z83" s="39"/>
      <c r="AA83" s="39"/>
      <c r="AB83" s="39"/>
      <c r="AC83" s="39"/>
      <c r="AD83" s="39"/>
      <c r="AE83" s="39"/>
      <c r="AF83" s="39"/>
      <c r="AG83" s="39"/>
      <c r="AH83" s="39"/>
    </row>
    <row r="84" spans="25:34" x14ac:dyDescent="0.15"/>
    <row r="85" spans="25:34" x14ac:dyDescent="0.15"/>
    <row r="86" spans="25:34" x14ac:dyDescent="0.15"/>
    <row r="87" spans="25:34" x14ac:dyDescent="0.15"/>
    <row r="88" spans="25:34" x14ac:dyDescent="0.15">
      <c r="AH88" s="39"/>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39"/>
      <c r="AG94" s="39"/>
      <c r="AH94" s="39"/>
    </row>
    <row r="95" spans="25:34" ht="13.5" customHeight="1" x14ac:dyDescent="0.15">
      <c r="AH95" s="39"/>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39"/>
    </row>
    <row r="102" spans="33:34" ht="13.5" customHeight="1" x14ac:dyDescent="0.15"/>
    <row r="103" spans="33:34" ht="13.5" customHeight="1" x14ac:dyDescent="0.15"/>
    <row r="104" spans="33:34" ht="13.5" customHeight="1" x14ac:dyDescent="0.15">
      <c r="AG104" s="39"/>
      <c r="AH104" s="39"/>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39"/>
    </row>
    <row r="117" spans="34:122" ht="13.5" customHeight="1" x14ac:dyDescent="0.15"/>
    <row r="118" spans="34:122" ht="13.5" customHeight="1" x14ac:dyDescent="0.15"/>
    <row r="119" spans="34:122" ht="13.5" customHeight="1" x14ac:dyDescent="0.15"/>
    <row r="120" spans="34:122" ht="13.5" customHeight="1" x14ac:dyDescent="0.15">
      <c r="AH120" s="39"/>
    </row>
    <row r="121" spans="34:122" ht="13.5" customHeight="1" x14ac:dyDescent="0.15">
      <c r="AH121" s="39"/>
    </row>
    <row r="122" spans="34:122" ht="13.5" customHeight="1" x14ac:dyDescent="0.15"/>
    <row r="123" spans="34:122" ht="13.5" customHeight="1" x14ac:dyDescent="0.15"/>
    <row r="124" spans="34:122" ht="13.5" customHeight="1" x14ac:dyDescent="0.15"/>
    <row r="125" spans="34:122" ht="13.5" customHeight="1" x14ac:dyDescent="0.15">
      <c r="DR125" s="39" t="s">
        <v>39</v>
      </c>
    </row>
  </sheetData>
  <sheetProtection algorithmName="SHA-512" hashValue="ekgi9DA31ECOnQSXHq2Q6nXqCwg1Ogv7fW1a+jQbB8GOndHyd8KgGiRYP2UCzKyuQIMtONoFIPUNQ2A219TRxQ==" saltValue="IombR9kS6DDgqFnRf4hSRQ==" spinCount="100000"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headerFooter alignWithMargins="0">
    <oddFooter>&amp;C&amp;P/&amp;N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DR125"/>
  <sheetViews>
    <sheetView showGridLines="0" zoomScaleNormal="100" zoomScaleSheetLayoutView="55" workbookViewId="0"/>
  </sheetViews>
  <sheetFormatPr defaultColWidth="0" defaultRowHeight="13.5" customHeight="1" zeroHeight="1" x14ac:dyDescent="0.15"/>
  <cols>
    <col min="1" max="34" width="2.5" style="40" customWidth="1"/>
    <col min="35" max="122" width="2.5" style="39" customWidth="1"/>
    <col min="123" max="16384" width="2.5" style="39" hidden="1"/>
  </cols>
  <sheetData>
    <row r="1" spans="2:34" ht="13.5" customHeight="1" x14ac:dyDescent="0.15">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row>
    <row r="2" spans="2:34" x14ac:dyDescent="0.15">
      <c r="S2" s="39"/>
      <c r="AH2" s="39"/>
    </row>
    <row r="3" spans="2:34" x14ac:dyDescent="0.15">
      <c r="C3" s="39"/>
      <c r="D3" s="39"/>
      <c r="E3" s="39"/>
      <c r="F3" s="39"/>
      <c r="G3" s="39"/>
      <c r="H3" s="39"/>
      <c r="I3" s="39"/>
      <c r="J3" s="39"/>
      <c r="K3" s="39"/>
      <c r="L3" s="39"/>
      <c r="M3" s="39"/>
      <c r="N3" s="39"/>
      <c r="O3" s="39"/>
      <c r="P3" s="39"/>
      <c r="Q3" s="39"/>
      <c r="R3" s="39"/>
      <c r="S3" s="39"/>
      <c r="U3" s="39"/>
      <c r="V3" s="39"/>
      <c r="W3" s="39"/>
      <c r="X3" s="39"/>
      <c r="Y3" s="39"/>
      <c r="Z3" s="39"/>
      <c r="AA3" s="39"/>
      <c r="AB3" s="39"/>
      <c r="AC3" s="39"/>
      <c r="AD3" s="39"/>
      <c r="AE3" s="39"/>
      <c r="AF3" s="39"/>
      <c r="AG3" s="39"/>
      <c r="AH3" s="39"/>
    </row>
    <row r="4" spans="2:34" x14ac:dyDescent="0.15"/>
    <row r="5" spans="2:34" x14ac:dyDescent="0.15"/>
    <row r="6" spans="2:34" x14ac:dyDescent="0.15"/>
    <row r="7" spans="2:34" x14ac:dyDescent="0.15"/>
    <row r="8" spans="2:34" x14ac:dyDescent="0.15"/>
    <row r="9" spans="2:34" x14ac:dyDescent="0.15">
      <c r="AH9" s="39"/>
    </row>
    <row r="10" spans="2:34" x14ac:dyDescent="0.15"/>
    <row r="11" spans="2:34" x14ac:dyDescent="0.15"/>
    <row r="12" spans="2:34" x14ac:dyDescent="0.15"/>
    <row r="13" spans="2:34" x14ac:dyDescent="0.15"/>
    <row r="14" spans="2:34" x14ac:dyDescent="0.15"/>
    <row r="15" spans="2:34" x14ac:dyDescent="0.15"/>
    <row r="16" spans="2:34" x14ac:dyDescent="0.15"/>
    <row r="17" spans="12:34" x14ac:dyDescent="0.15">
      <c r="AH17" s="39"/>
    </row>
    <row r="18" spans="12:34" x14ac:dyDescent="0.15"/>
    <row r="19" spans="12:34" x14ac:dyDescent="0.15"/>
    <row r="20" spans="12:34" x14ac:dyDescent="0.15">
      <c r="AH20" s="39"/>
    </row>
    <row r="21" spans="12:34" x14ac:dyDescent="0.15">
      <c r="AH21" s="39"/>
    </row>
    <row r="22" spans="12:34" x14ac:dyDescent="0.15"/>
    <row r="23" spans="12:34" x14ac:dyDescent="0.15"/>
    <row r="24" spans="12:34" x14ac:dyDescent="0.15">
      <c r="Q24" s="39"/>
    </row>
    <row r="25" spans="12:34" x14ac:dyDescent="0.15"/>
    <row r="26" spans="12:34" x14ac:dyDescent="0.15"/>
    <row r="27" spans="12:34" x14ac:dyDescent="0.15"/>
    <row r="28" spans="12:34" x14ac:dyDescent="0.15">
      <c r="O28" s="39"/>
      <c r="T28" s="39"/>
      <c r="AH28" s="39"/>
    </row>
    <row r="29" spans="12:34" x14ac:dyDescent="0.15"/>
    <row r="30" spans="12:34" x14ac:dyDescent="0.15"/>
    <row r="31" spans="12:34" x14ac:dyDescent="0.15">
      <c r="Q31" s="39"/>
    </row>
    <row r="32" spans="12:34" x14ac:dyDescent="0.15">
      <c r="L32" s="39"/>
    </row>
    <row r="33" spans="2:34" x14ac:dyDescent="0.15">
      <c r="C33" s="39"/>
      <c r="E33" s="39"/>
      <c r="G33" s="39"/>
      <c r="I33" s="39"/>
      <c r="X33" s="39"/>
    </row>
    <row r="34" spans="2:34" x14ac:dyDescent="0.15">
      <c r="B34" s="39"/>
      <c r="P34" s="39"/>
      <c r="R34" s="39"/>
      <c r="T34" s="39"/>
    </row>
    <row r="35" spans="2:34" x14ac:dyDescent="0.15">
      <c r="D35" s="39"/>
      <c r="W35" s="39"/>
      <c r="AC35" s="39"/>
      <c r="AD35" s="39"/>
      <c r="AE35" s="39"/>
      <c r="AF35" s="39"/>
      <c r="AG35" s="39"/>
      <c r="AH35" s="39"/>
    </row>
    <row r="36" spans="2:34" x14ac:dyDescent="0.15">
      <c r="H36" s="39"/>
      <c r="J36" s="39"/>
      <c r="K36" s="39"/>
      <c r="M36" s="39"/>
      <c r="Y36" s="39"/>
      <c r="Z36" s="39"/>
      <c r="AA36" s="39"/>
      <c r="AB36" s="39"/>
      <c r="AC36" s="39"/>
      <c r="AD36" s="39"/>
      <c r="AE36" s="39"/>
      <c r="AF36" s="39"/>
      <c r="AG36" s="39"/>
      <c r="AH36" s="39"/>
    </row>
    <row r="37" spans="2:34" x14ac:dyDescent="0.15">
      <c r="AH37" s="39"/>
    </row>
    <row r="38" spans="2:34" x14ac:dyDescent="0.15">
      <c r="AG38" s="39"/>
      <c r="AH38" s="39"/>
    </row>
    <row r="39" spans="2:34" x14ac:dyDescent="0.15"/>
    <row r="40" spans="2:34" x14ac:dyDescent="0.15">
      <c r="X40" s="39"/>
    </row>
    <row r="41" spans="2:34" x14ac:dyDescent="0.15">
      <c r="R41" s="39"/>
    </row>
    <row r="42" spans="2:34" x14ac:dyDescent="0.15">
      <c r="W42" s="39"/>
    </row>
    <row r="43" spans="2:34" x14ac:dyDescent="0.15">
      <c r="Y43" s="39"/>
      <c r="Z43" s="39"/>
      <c r="AA43" s="39"/>
      <c r="AB43" s="39"/>
      <c r="AC43" s="39"/>
      <c r="AD43" s="39"/>
      <c r="AE43" s="39"/>
      <c r="AF43" s="39"/>
      <c r="AG43" s="39"/>
      <c r="AH43" s="39"/>
    </row>
    <row r="44" spans="2:34" x14ac:dyDescent="0.15">
      <c r="AH44" s="39"/>
    </row>
    <row r="45" spans="2:34" x14ac:dyDescent="0.15">
      <c r="X45" s="39"/>
    </row>
    <row r="46" spans="2:34" x14ac:dyDescent="0.15"/>
    <row r="47" spans="2:34" x14ac:dyDescent="0.15"/>
    <row r="48" spans="2:34" x14ac:dyDescent="0.15">
      <c r="W48" s="39"/>
      <c r="Y48" s="39"/>
      <c r="Z48" s="39"/>
      <c r="AA48" s="39"/>
      <c r="AB48" s="39"/>
      <c r="AC48" s="39"/>
      <c r="AD48" s="39"/>
      <c r="AE48" s="39"/>
      <c r="AF48" s="39"/>
      <c r="AG48" s="39"/>
      <c r="AH48" s="39"/>
    </row>
    <row r="49" spans="28:34" x14ac:dyDescent="0.15"/>
    <row r="50" spans="28:34" x14ac:dyDescent="0.15">
      <c r="AE50" s="39"/>
      <c r="AF50" s="39"/>
      <c r="AG50" s="39"/>
      <c r="AH50" s="39"/>
    </row>
    <row r="51" spans="28:34" x14ac:dyDescent="0.15">
      <c r="AC51" s="39"/>
      <c r="AD51" s="39"/>
      <c r="AE51" s="39"/>
      <c r="AF51" s="39"/>
      <c r="AG51" s="39"/>
      <c r="AH51" s="39"/>
    </row>
    <row r="52" spans="28:34" x14ac:dyDescent="0.15"/>
    <row r="53" spans="28:34" x14ac:dyDescent="0.15">
      <c r="AF53" s="39"/>
      <c r="AG53" s="39"/>
      <c r="AH53" s="39"/>
    </row>
    <row r="54" spans="28:34" x14ac:dyDescent="0.15">
      <c r="AH54" s="39"/>
    </row>
    <row r="55" spans="28:34" x14ac:dyDescent="0.15"/>
    <row r="56" spans="28:34" x14ac:dyDescent="0.15">
      <c r="AB56" s="39"/>
      <c r="AC56" s="39"/>
      <c r="AD56" s="39"/>
      <c r="AE56" s="39"/>
      <c r="AF56" s="39"/>
      <c r="AG56" s="39"/>
      <c r="AH56" s="39"/>
    </row>
    <row r="57" spans="28:34" x14ac:dyDescent="0.15">
      <c r="AH57" s="39"/>
    </row>
    <row r="58" spans="28:34" x14ac:dyDescent="0.15">
      <c r="AH58" s="39"/>
    </row>
    <row r="59" spans="28:34" x14ac:dyDescent="0.15">
      <c r="AG59" s="39"/>
      <c r="AH59" s="39"/>
    </row>
    <row r="60" spans="28:34" x14ac:dyDescent="0.15"/>
    <row r="61" spans="28:34" x14ac:dyDescent="0.15"/>
    <row r="62" spans="28:34" x14ac:dyDescent="0.15"/>
    <row r="63" spans="28:34" x14ac:dyDescent="0.15">
      <c r="AH63" s="39"/>
    </row>
    <row r="64" spans="28:34" x14ac:dyDescent="0.15">
      <c r="AG64" s="39"/>
      <c r="AH64" s="39"/>
    </row>
    <row r="65" spans="28:34" x14ac:dyDescent="0.15"/>
    <row r="66" spans="28:34" x14ac:dyDescent="0.15"/>
    <row r="67" spans="28:34" x14ac:dyDescent="0.15"/>
    <row r="68" spans="28:34" x14ac:dyDescent="0.15">
      <c r="AB68" s="39"/>
      <c r="AC68" s="39"/>
      <c r="AD68" s="39"/>
      <c r="AE68" s="39"/>
      <c r="AF68" s="39"/>
      <c r="AG68" s="39"/>
      <c r="AH68" s="39"/>
    </row>
    <row r="69" spans="28:34" x14ac:dyDescent="0.15">
      <c r="AF69" s="39"/>
      <c r="AG69" s="39"/>
      <c r="AH69" s="39"/>
    </row>
    <row r="70" spans="28:34" x14ac:dyDescent="0.15"/>
    <row r="71" spans="28:34" x14ac:dyDescent="0.15"/>
    <row r="72" spans="28:34" x14ac:dyDescent="0.15"/>
    <row r="73" spans="28:34" x14ac:dyDescent="0.15"/>
    <row r="74" spans="28:34" x14ac:dyDescent="0.15"/>
    <row r="75" spans="28:34" x14ac:dyDescent="0.15">
      <c r="AH75" s="39"/>
    </row>
    <row r="76" spans="28:34" x14ac:dyDescent="0.15">
      <c r="AF76" s="39"/>
      <c r="AG76" s="39"/>
      <c r="AH76" s="39"/>
    </row>
    <row r="77" spans="28:34" x14ac:dyDescent="0.15">
      <c r="AG77" s="39"/>
      <c r="AH77" s="39"/>
    </row>
    <row r="78" spans="28:34" x14ac:dyDescent="0.15"/>
    <row r="79" spans="28:34" x14ac:dyDescent="0.15"/>
    <row r="80" spans="28:34" x14ac:dyDescent="0.15"/>
    <row r="81" spans="25:34" x14ac:dyDescent="0.15"/>
    <row r="82" spans="25:34" x14ac:dyDescent="0.15">
      <c r="Y82" s="39"/>
    </row>
    <row r="83" spans="25:34" x14ac:dyDescent="0.15">
      <c r="Y83" s="39"/>
      <c r="Z83" s="39"/>
      <c r="AA83" s="39"/>
      <c r="AB83" s="39"/>
      <c r="AC83" s="39"/>
      <c r="AD83" s="39"/>
      <c r="AE83" s="39"/>
      <c r="AF83" s="39"/>
      <c r="AG83" s="39"/>
      <c r="AH83" s="39"/>
    </row>
    <row r="84" spans="25:34" x14ac:dyDescent="0.15"/>
    <row r="85" spans="25:34" x14ac:dyDescent="0.15"/>
    <row r="86" spans="25:34" x14ac:dyDescent="0.15"/>
    <row r="87" spans="25:34" x14ac:dyDescent="0.15"/>
    <row r="88" spans="25:34" x14ac:dyDescent="0.15">
      <c r="AH88" s="39"/>
    </row>
    <row r="89" spans="25:34" x14ac:dyDescent="0.15"/>
    <row r="90" spans="25:34" x14ac:dyDescent="0.15"/>
    <row r="91" spans="25:34" x14ac:dyDescent="0.15"/>
    <row r="92" spans="25:34" ht="13.5" customHeight="1" x14ac:dyDescent="0.15"/>
    <row r="93" spans="25:34" ht="13.5" customHeight="1" x14ac:dyDescent="0.15"/>
    <row r="94" spans="25:34" ht="13.5" customHeight="1" x14ac:dyDescent="0.15">
      <c r="AF94" s="39"/>
      <c r="AG94" s="39"/>
      <c r="AH94" s="39"/>
    </row>
    <row r="95" spans="25:34" ht="13.5" customHeight="1" x14ac:dyDescent="0.15">
      <c r="AH95" s="39"/>
    </row>
    <row r="96" spans="25:34" ht="13.5" customHeight="1" x14ac:dyDescent="0.15"/>
    <row r="97" spans="33:34" ht="13.5" customHeight="1" x14ac:dyDescent="0.15"/>
    <row r="98" spans="33:34" ht="13.5" customHeight="1" x14ac:dyDescent="0.15"/>
    <row r="99" spans="33:34" ht="13.5" customHeight="1" x14ac:dyDescent="0.15"/>
    <row r="100" spans="33:34" ht="13.5" customHeight="1" x14ac:dyDescent="0.15"/>
    <row r="101" spans="33:34" ht="13.5" customHeight="1" x14ac:dyDescent="0.15">
      <c r="AH101" s="39"/>
    </row>
    <row r="102" spans="33:34" ht="13.5" customHeight="1" x14ac:dyDescent="0.15"/>
    <row r="103" spans="33:34" ht="13.5" customHeight="1" x14ac:dyDescent="0.15"/>
    <row r="104" spans="33:34" ht="13.5" customHeight="1" x14ac:dyDescent="0.15">
      <c r="AG104" s="39"/>
      <c r="AH104" s="39"/>
    </row>
    <row r="105" spans="33:34" ht="13.5" customHeight="1" x14ac:dyDescent="0.15"/>
    <row r="106" spans="33:34" ht="13.5" customHeight="1" x14ac:dyDescent="0.15"/>
    <row r="107" spans="33:34" ht="13.5" customHeight="1" x14ac:dyDescent="0.15"/>
    <row r="108" spans="33:34" ht="13.5" customHeight="1" x14ac:dyDescent="0.15"/>
    <row r="109" spans="33:34" ht="13.5" customHeight="1" x14ac:dyDescent="0.15"/>
    <row r="110" spans="33:34" ht="13.5" customHeight="1" x14ac:dyDescent="0.15"/>
    <row r="111" spans="33:34" ht="13.5" customHeight="1" x14ac:dyDescent="0.15"/>
    <row r="112" spans="33:34" ht="13.5" customHeight="1" x14ac:dyDescent="0.15"/>
    <row r="113" spans="34:122" ht="13.5" customHeight="1" x14ac:dyDescent="0.15"/>
    <row r="114" spans="34:122" ht="13.5" customHeight="1" x14ac:dyDescent="0.15"/>
    <row r="115" spans="34:122" ht="13.5" customHeight="1" x14ac:dyDescent="0.15"/>
    <row r="116" spans="34:122" ht="13.5" customHeight="1" x14ac:dyDescent="0.15">
      <c r="AH116" s="39"/>
    </row>
    <row r="117" spans="34:122" ht="13.5" customHeight="1" x14ac:dyDescent="0.15"/>
    <row r="118" spans="34:122" ht="13.5" customHeight="1" x14ac:dyDescent="0.15"/>
    <row r="119" spans="34:122" ht="13.5" customHeight="1" x14ac:dyDescent="0.15"/>
    <row r="120" spans="34:122" ht="13.5" customHeight="1" x14ac:dyDescent="0.15">
      <c r="AH120" s="39"/>
    </row>
    <row r="121" spans="34:122" ht="13.5" customHeight="1" x14ac:dyDescent="0.15">
      <c r="AH121" s="39"/>
    </row>
    <row r="122" spans="34:122" ht="13.5" customHeight="1" x14ac:dyDescent="0.15"/>
    <row r="123" spans="34:122" ht="13.5" customHeight="1" x14ac:dyDescent="0.15"/>
    <row r="124" spans="34:122" ht="13.5" customHeight="1" x14ac:dyDescent="0.15"/>
    <row r="125" spans="34:122" ht="13.5" customHeight="1" x14ac:dyDescent="0.15">
      <c r="DR125" s="39" t="s">
        <v>39</v>
      </c>
    </row>
  </sheetData>
  <sheetProtection algorithmName="SHA-512" hashValue="0BX76D4Awq3GylLMHufh7aZJBLbf+jIupY9UQoD45qEOxpwtpwetAWJfbD2dyV6WQkZy5UZHsFSThW8MxUvcOw==" saltValue="sirB9I29iJtpmiuNs9HyDA==" spinCount="100000" sheet="1" objects="1" scenarios="1"/>
  <dataConsolidate/>
  <phoneticPr fontId="2"/>
  <printOptions horizontalCentered="1" verticalCentered="1"/>
  <pageMargins left="0" right="0" top="0.19685039370078741" bottom="0" header="0.39370078740157483" footer="0"/>
  <pageSetup paperSize="9" scale="35" orientation="landscape" horizontalDpi="300" verticalDpi="300"/>
  <headerFooter alignWithMargins="0">
    <oddFooter>&amp;C&amp;P/&amp;N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DataSheet"/>
  <dimension ref="A1:P74"/>
  <sheetViews>
    <sheetView workbookViewId="0"/>
  </sheetViews>
  <sheetFormatPr defaultColWidth="11.125" defaultRowHeight="13.5" x14ac:dyDescent="0.15"/>
  <cols>
    <col min="1" max="1" width="45.875" style="7" customWidth="1"/>
    <col min="2" max="8" width="13.375" style="7" customWidth="1"/>
    <col min="9" max="16384" width="11.125" style="7"/>
  </cols>
  <sheetData>
    <row r="1" spans="1:8" x14ac:dyDescent="0.15">
      <c r="A1" s="1"/>
      <c r="B1" s="2"/>
      <c r="C1" s="3"/>
      <c r="D1" s="4"/>
      <c r="E1" s="5"/>
      <c r="F1" s="5"/>
      <c r="G1" s="5"/>
      <c r="H1" s="6"/>
    </row>
    <row r="2" spans="1:8" x14ac:dyDescent="0.15">
      <c r="A2" s="8"/>
      <c r="B2" s="9"/>
      <c r="C2" s="10"/>
      <c r="D2" s="11" t="s">
        <v>11</v>
      </c>
      <c r="E2" s="12"/>
      <c r="F2" s="13" t="s">
        <v>45</v>
      </c>
      <c r="G2" s="14"/>
      <c r="H2" s="15"/>
    </row>
    <row r="3" spans="1:8" x14ac:dyDescent="0.15">
      <c r="A3" s="11" t="s">
        <v>40</v>
      </c>
      <c r="B3" s="16"/>
      <c r="C3" s="17"/>
      <c r="D3" s="18">
        <v>37636</v>
      </c>
      <c r="E3" s="19"/>
      <c r="F3" s="20">
        <v>66255</v>
      </c>
      <c r="G3" s="21"/>
      <c r="H3" s="22"/>
    </row>
    <row r="4" spans="1:8" x14ac:dyDescent="0.15">
      <c r="A4" s="23"/>
      <c r="B4" s="24"/>
      <c r="C4" s="25"/>
      <c r="D4" s="26">
        <v>25907</v>
      </c>
      <c r="E4" s="27"/>
      <c r="F4" s="28">
        <v>31822</v>
      </c>
      <c r="G4" s="29"/>
      <c r="H4" s="30"/>
    </row>
    <row r="5" spans="1:8" x14ac:dyDescent="0.15">
      <c r="A5" s="11" t="s">
        <v>41</v>
      </c>
      <c r="B5" s="16"/>
      <c r="C5" s="17"/>
      <c r="D5" s="18">
        <v>28484</v>
      </c>
      <c r="E5" s="19"/>
      <c r="F5" s="20">
        <v>47278</v>
      </c>
      <c r="G5" s="21"/>
      <c r="H5" s="22"/>
    </row>
    <row r="6" spans="1:8" x14ac:dyDescent="0.15">
      <c r="A6" s="23"/>
      <c r="B6" s="24"/>
      <c r="C6" s="25"/>
      <c r="D6" s="26">
        <v>19106</v>
      </c>
      <c r="E6" s="27"/>
      <c r="F6" s="28">
        <v>24096</v>
      </c>
      <c r="G6" s="29"/>
      <c r="H6" s="30"/>
    </row>
    <row r="7" spans="1:8" x14ac:dyDescent="0.15">
      <c r="A7" s="11" t="s">
        <v>42</v>
      </c>
      <c r="B7" s="16"/>
      <c r="C7" s="17"/>
      <c r="D7" s="18">
        <v>21865</v>
      </c>
      <c r="E7" s="19"/>
      <c r="F7" s="20">
        <v>44504</v>
      </c>
      <c r="G7" s="21"/>
      <c r="H7" s="22"/>
    </row>
    <row r="8" spans="1:8" x14ac:dyDescent="0.15">
      <c r="A8" s="23"/>
      <c r="B8" s="24"/>
      <c r="C8" s="25"/>
      <c r="D8" s="26">
        <v>11765</v>
      </c>
      <c r="E8" s="27"/>
      <c r="F8" s="28">
        <v>25876</v>
      </c>
      <c r="G8" s="29"/>
      <c r="H8" s="30"/>
    </row>
    <row r="9" spans="1:8" x14ac:dyDescent="0.15">
      <c r="A9" s="11" t="s">
        <v>43</v>
      </c>
      <c r="B9" s="16"/>
      <c r="C9" s="17"/>
      <c r="D9" s="18">
        <v>17448</v>
      </c>
      <c r="E9" s="19"/>
      <c r="F9" s="20">
        <v>47820</v>
      </c>
      <c r="G9" s="21"/>
      <c r="H9" s="22"/>
    </row>
    <row r="10" spans="1:8" x14ac:dyDescent="0.15">
      <c r="A10" s="23"/>
      <c r="B10" s="24"/>
      <c r="C10" s="25"/>
      <c r="D10" s="26">
        <v>11918</v>
      </c>
      <c r="E10" s="27"/>
      <c r="F10" s="28">
        <v>25855</v>
      </c>
      <c r="G10" s="29"/>
      <c r="H10" s="30"/>
    </row>
    <row r="11" spans="1:8" x14ac:dyDescent="0.15">
      <c r="A11" s="11" t="s">
        <v>44</v>
      </c>
      <c r="B11" s="16"/>
      <c r="C11" s="17"/>
      <c r="D11" s="18">
        <v>21671</v>
      </c>
      <c r="E11" s="19"/>
      <c r="F11" s="20">
        <v>41934</v>
      </c>
      <c r="G11" s="21"/>
      <c r="H11" s="22"/>
    </row>
    <row r="12" spans="1:8" x14ac:dyDescent="0.15">
      <c r="A12" s="23"/>
      <c r="B12" s="24"/>
      <c r="C12" s="31"/>
      <c r="D12" s="26">
        <v>15514</v>
      </c>
      <c r="E12" s="27"/>
      <c r="F12" s="28">
        <v>23352</v>
      </c>
      <c r="G12" s="29"/>
      <c r="H12" s="30"/>
    </row>
    <row r="13" spans="1:8" x14ac:dyDescent="0.15">
      <c r="A13" s="11"/>
      <c r="B13" s="16"/>
      <c r="C13" s="17"/>
      <c r="D13" s="18">
        <v>25421</v>
      </c>
      <c r="E13" s="19"/>
      <c r="F13" s="20">
        <v>49558</v>
      </c>
      <c r="G13" s="32"/>
      <c r="H13" s="22"/>
    </row>
    <row r="14" spans="1:8" x14ac:dyDescent="0.15">
      <c r="A14" s="23"/>
      <c r="B14" s="24"/>
      <c r="C14" s="25"/>
      <c r="D14" s="26">
        <v>16842</v>
      </c>
      <c r="E14" s="27"/>
      <c r="F14" s="28">
        <v>26200</v>
      </c>
      <c r="G14" s="29"/>
      <c r="H14" s="30"/>
    </row>
    <row r="17" spans="1:11" x14ac:dyDescent="0.15">
      <c r="A17" s="7" t="s">
        <v>12</v>
      </c>
    </row>
    <row r="18" spans="1:11" x14ac:dyDescent="0.15">
      <c r="A18" s="33"/>
      <c r="B18" s="33" t="e">
        <f>#REF!</f>
        <v>#REF!</v>
      </c>
      <c r="C18" s="33" t="e">
        <f>#REF!</f>
        <v>#REF!</v>
      </c>
      <c r="D18" s="33" t="e">
        <f>#REF!</f>
        <v>#REF!</v>
      </c>
      <c r="E18" s="33" t="e">
        <f>#REF!</f>
        <v>#REF!</v>
      </c>
      <c r="F18" s="33" t="e">
        <f>#REF!</f>
        <v>#REF!</v>
      </c>
    </row>
    <row r="19" spans="1:11" x14ac:dyDescent="0.15">
      <c r="A19" s="33" t="s">
        <v>13</v>
      </c>
      <c r="B19" s="33" t="e">
        <f>ROUND(VALUE(SUBSTITUTE(#REF!,"▲","-")),2)</f>
        <v>#REF!</v>
      </c>
      <c r="C19" s="33" t="e">
        <f>ROUND(VALUE(SUBSTITUTE(#REF!,"▲","-")),2)</f>
        <v>#REF!</v>
      </c>
      <c r="D19" s="33" t="e">
        <f>ROUND(VALUE(SUBSTITUTE(#REF!,"▲","-")),2)</f>
        <v>#REF!</v>
      </c>
      <c r="E19" s="33" t="e">
        <f>ROUND(VALUE(SUBSTITUTE(#REF!,"▲","-")),2)</f>
        <v>#REF!</v>
      </c>
      <c r="F19" s="33" t="e">
        <f>ROUND(VALUE(SUBSTITUTE(#REF!,"▲","-")),2)</f>
        <v>#REF!</v>
      </c>
    </row>
    <row r="20" spans="1:11" x14ac:dyDescent="0.15">
      <c r="A20" s="33" t="s">
        <v>14</v>
      </c>
      <c r="B20" s="33" t="e">
        <f>ROUND(VALUE(SUBSTITUTE(#REF!,"▲","-")),2)</f>
        <v>#REF!</v>
      </c>
      <c r="C20" s="33" t="e">
        <f>ROUND(VALUE(SUBSTITUTE(#REF!,"▲","-")),2)</f>
        <v>#REF!</v>
      </c>
      <c r="D20" s="33" t="e">
        <f>ROUND(VALUE(SUBSTITUTE(#REF!,"▲","-")),2)</f>
        <v>#REF!</v>
      </c>
      <c r="E20" s="33" t="e">
        <f>ROUND(VALUE(SUBSTITUTE(#REF!,"▲","-")),2)</f>
        <v>#REF!</v>
      </c>
      <c r="F20" s="33" t="e">
        <f>ROUND(VALUE(SUBSTITUTE(#REF!,"▲","-")),2)</f>
        <v>#REF!</v>
      </c>
    </row>
    <row r="21" spans="1:11" x14ac:dyDescent="0.15">
      <c r="A21" s="33" t="s">
        <v>15</v>
      </c>
      <c r="B21" s="33" t="e">
        <f>IF(ISNUMBER(VALUE(SUBSTITUTE(#REF!,"▲","-"))),ROUND(VALUE(SUBSTITUTE(#REF!,"▲","-")),2),NA())</f>
        <v>#N/A</v>
      </c>
      <c r="C21" s="33" t="e">
        <f>IF(ISNUMBER(VALUE(SUBSTITUTE(#REF!,"▲","-"))),ROUND(VALUE(SUBSTITUTE(#REF!,"▲","-")),2),NA())</f>
        <v>#N/A</v>
      </c>
      <c r="D21" s="33" t="e">
        <f>IF(ISNUMBER(VALUE(SUBSTITUTE(#REF!,"▲","-"))),ROUND(VALUE(SUBSTITUTE(#REF!,"▲","-")),2),NA())</f>
        <v>#N/A</v>
      </c>
      <c r="E21" s="33" t="e">
        <f>IF(ISNUMBER(VALUE(SUBSTITUTE(#REF!,"▲","-"))),ROUND(VALUE(SUBSTITUTE(#REF!,"▲","-")),2),NA())</f>
        <v>#N/A</v>
      </c>
      <c r="F21" s="33" t="e">
        <f>IF(ISNUMBER(VALUE(SUBSTITUTE(#REF!,"▲","-"))),ROUND(VALUE(SUBSTITUTE(#REF!,"▲","-")),2),NA())</f>
        <v>#N/A</v>
      </c>
    </row>
    <row r="24" spans="1:11" x14ac:dyDescent="0.15">
      <c r="A24" s="7" t="s">
        <v>16</v>
      </c>
    </row>
    <row r="25" spans="1:11" x14ac:dyDescent="0.15">
      <c r="A25" s="34"/>
      <c r="B25" s="34" t="e">
        <f>#REF!</f>
        <v>#REF!</v>
      </c>
      <c r="C25" s="34"/>
      <c r="D25" s="34" t="e">
        <f>#REF!</f>
        <v>#REF!</v>
      </c>
      <c r="E25" s="34"/>
      <c r="F25" s="34" t="e">
        <f>#REF!</f>
        <v>#REF!</v>
      </c>
      <c r="G25" s="34"/>
      <c r="H25" s="34" t="e">
        <f>#REF!</f>
        <v>#REF!</v>
      </c>
      <c r="I25" s="34"/>
      <c r="J25" s="34" t="e">
        <f>#REF!</f>
        <v>#REF!</v>
      </c>
      <c r="K25" s="34"/>
    </row>
    <row r="26" spans="1:11" x14ac:dyDescent="0.15">
      <c r="A26" s="34"/>
      <c r="B26" s="34" t="s">
        <v>17</v>
      </c>
      <c r="C26" s="34" t="s">
        <v>18</v>
      </c>
      <c r="D26" s="34" t="s">
        <v>17</v>
      </c>
      <c r="E26" s="34" t="s">
        <v>18</v>
      </c>
      <c r="F26" s="34" t="s">
        <v>17</v>
      </c>
      <c r="G26" s="34" t="s">
        <v>18</v>
      </c>
      <c r="H26" s="34" t="s">
        <v>17</v>
      </c>
      <c r="I26" s="34" t="s">
        <v>18</v>
      </c>
      <c r="J26" s="34" t="s">
        <v>17</v>
      </c>
      <c r="K26" s="34" t="s">
        <v>18</v>
      </c>
    </row>
    <row r="27" spans="1:11" x14ac:dyDescent="0.15">
      <c r="A27" s="34" t="e">
        <f>IF(#REF!="",NA(),#REF!)</f>
        <v>#REF!</v>
      </c>
      <c r="B27" s="34" t="e">
        <f>IF(ROUND(VALUE(SUBSTITUTE(#REF!,"▲", "-")), 2) &lt; 0, ABS(ROUND(VALUE(SUBSTITUTE(#REF!,"▲", "-")), 2)), NA())</f>
        <v>#REF!</v>
      </c>
      <c r="C27" s="34" t="e">
        <f>IF(ROUND(VALUE(SUBSTITUTE(#REF!,"▲", "-")), 2) &gt;= 0, ABS(ROUND(VALUE(SUBSTITUTE(#REF!,"▲", "-")), 2)), NA())</f>
        <v>#REF!</v>
      </c>
      <c r="D27" s="34" t="e">
        <f>IF(ROUND(VALUE(SUBSTITUTE(#REF!,"▲", "-")), 2) &lt; 0, ABS(ROUND(VALUE(SUBSTITUTE(#REF!,"▲", "-")), 2)), NA())</f>
        <v>#REF!</v>
      </c>
      <c r="E27" s="34" t="e">
        <f>IF(ROUND(VALUE(SUBSTITUTE(#REF!,"▲", "-")), 2) &gt;= 0, ABS(ROUND(VALUE(SUBSTITUTE(#REF!,"▲", "-")), 2)), NA())</f>
        <v>#REF!</v>
      </c>
      <c r="F27" s="34" t="e">
        <f>IF(ROUND(VALUE(SUBSTITUTE(#REF!,"▲", "-")), 2) &lt; 0, ABS(ROUND(VALUE(SUBSTITUTE(#REF!,"▲", "-")), 2)), NA())</f>
        <v>#REF!</v>
      </c>
      <c r="G27" s="34" t="e">
        <f>IF(ROUND(VALUE(SUBSTITUTE(#REF!,"▲", "-")), 2) &gt;= 0, ABS(ROUND(VALUE(SUBSTITUTE(#REF!,"▲", "-")), 2)), NA())</f>
        <v>#REF!</v>
      </c>
      <c r="H27" s="34" t="e">
        <f>IF(ROUND(VALUE(SUBSTITUTE(#REF!,"▲", "-")), 2) &lt; 0, ABS(ROUND(VALUE(SUBSTITUTE(#REF!,"▲", "-")), 2)), NA())</f>
        <v>#REF!</v>
      </c>
      <c r="I27" s="34" t="e">
        <f>IF(ROUND(VALUE(SUBSTITUTE(#REF!,"▲", "-")), 2) &gt;= 0, ABS(ROUND(VALUE(SUBSTITUTE(#REF!,"▲", "-")), 2)), NA())</f>
        <v>#REF!</v>
      </c>
      <c r="J27" s="34" t="e">
        <f>IF(ROUND(VALUE(SUBSTITUTE(#REF!,"▲", "-")), 2) &lt; 0, ABS(ROUND(VALUE(SUBSTITUTE(#REF!,"▲", "-")), 2)), NA())</f>
        <v>#REF!</v>
      </c>
      <c r="K27" s="34" t="e">
        <f>IF(ROUND(VALUE(SUBSTITUTE(#REF!,"▲", "-")), 2) &gt;= 0, ABS(ROUND(VALUE(SUBSTITUTE(#REF!,"▲", "-")), 2)), NA())</f>
        <v>#REF!</v>
      </c>
    </row>
    <row r="28" spans="1:11" x14ac:dyDescent="0.15">
      <c r="A28" s="34" t="e">
        <f>IF(#REF!="",NA(),#REF!)</f>
        <v>#REF!</v>
      </c>
      <c r="B28" s="34" t="e">
        <f>IF(ROUND(VALUE(SUBSTITUTE(#REF!,"▲", "-")), 2) &lt; 0, ABS(ROUND(VALUE(SUBSTITUTE(#REF!,"▲", "-")), 2)), NA())</f>
        <v>#REF!</v>
      </c>
      <c r="C28" s="34" t="e">
        <f>IF(ROUND(VALUE(SUBSTITUTE(#REF!,"▲", "-")), 2) &gt;= 0, ABS(ROUND(VALUE(SUBSTITUTE(#REF!,"▲", "-")), 2)), NA())</f>
        <v>#REF!</v>
      </c>
      <c r="D28" s="34" t="e">
        <f>IF(ROUND(VALUE(SUBSTITUTE(#REF!,"▲", "-")), 2) &lt; 0, ABS(ROUND(VALUE(SUBSTITUTE(#REF!,"▲", "-")), 2)), NA())</f>
        <v>#REF!</v>
      </c>
      <c r="E28" s="34" t="e">
        <f>IF(ROUND(VALUE(SUBSTITUTE(#REF!,"▲", "-")), 2) &gt;= 0, ABS(ROUND(VALUE(SUBSTITUTE(#REF!,"▲", "-")), 2)), NA())</f>
        <v>#REF!</v>
      </c>
      <c r="F28" s="34" t="e">
        <f>IF(ROUND(VALUE(SUBSTITUTE(#REF!,"▲", "-")), 2) &lt; 0, ABS(ROUND(VALUE(SUBSTITUTE(#REF!,"▲", "-")), 2)), NA())</f>
        <v>#REF!</v>
      </c>
      <c r="G28" s="34" t="e">
        <f>IF(ROUND(VALUE(SUBSTITUTE(#REF!,"▲", "-")), 2) &gt;= 0, ABS(ROUND(VALUE(SUBSTITUTE(#REF!,"▲", "-")), 2)), NA())</f>
        <v>#REF!</v>
      </c>
      <c r="H28" s="34" t="e">
        <f>IF(ROUND(VALUE(SUBSTITUTE(#REF!,"▲", "-")), 2) &lt; 0, ABS(ROUND(VALUE(SUBSTITUTE(#REF!,"▲", "-")), 2)), NA())</f>
        <v>#REF!</v>
      </c>
      <c r="I28" s="34" t="e">
        <f>IF(ROUND(VALUE(SUBSTITUTE(#REF!,"▲", "-")), 2) &gt;= 0, ABS(ROUND(VALUE(SUBSTITUTE(#REF!,"▲", "-")), 2)), NA())</f>
        <v>#REF!</v>
      </c>
      <c r="J28" s="34" t="e">
        <f>IF(ROUND(VALUE(SUBSTITUTE(#REF!,"▲", "-")), 2) &lt; 0, ABS(ROUND(VALUE(SUBSTITUTE(#REF!,"▲", "-")), 2)), NA())</f>
        <v>#REF!</v>
      </c>
      <c r="K28" s="34" t="e">
        <f>IF(ROUND(VALUE(SUBSTITUTE(#REF!,"▲", "-")), 2) &gt;= 0, ABS(ROUND(VALUE(SUBSTITUTE(#REF!,"▲", "-")), 2)), NA())</f>
        <v>#REF!</v>
      </c>
    </row>
    <row r="29" spans="1:11" x14ac:dyDescent="0.15">
      <c r="A29" s="34" t="e">
        <f>IF(#REF!="",NA(),#REF!)</f>
        <v>#REF!</v>
      </c>
      <c r="B29" s="34" t="e">
        <f>IF(ROUND(VALUE(SUBSTITUTE(#REF!,"▲", "-")), 2) &lt; 0, ABS(ROUND(VALUE(SUBSTITUTE(#REF!,"▲", "-")), 2)), NA())</f>
        <v>#REF!</v>
      </c>
      <c r="C29" s="34" t="e">
        <f>IF(ROUND(VALUE(SUBSTITUTE(#REF!,"▲", "-")), 2) &gt;= 0, ABS(ROUND(VALUE(SUBSTITUTE(#REF!,"▲", "-")), 2)), NA())</f>
        <v>#REF!</v>
      </c>
      <c r="D29" s="34" t="e">
        <f>IF(ROUND(VALUE(SUBSTITUTE(#REF!,"▲", "-")), 2) &lt; 0, ABS(ROUND(VALUE(SUBSTITUTE(#REF!,"▲", "-")), 2)), NA())</f>
        <v>#REF!</v>
      </c>
      <c r="E29" s="34" t="e">
        <f>IF(ROUND(VALUE(SUBSTITUTE(#REF!,"▲", "-")), 2) &gt;= 0, ABS(ROUND(VALUE(SUBSTITUTE(#REF!,"▲", "-")), 2)), NA())</f>
        <v>#REF!</v>
      </c>
      <c r="F29" s="34" t="e">
        <f>IF(ROUND(VALUE(SUBSTITUTE(#REF!,"▲", "-")), 2) &lt; 0, ABS(ROUND(VALUE(SUBSTITUTE(#REF!,"▲", "-")), 2)), NA())</f>
        <v>#REF!</v>
      </c>
      <c r="G29" s="34" t="e">
        <f>IF(ROUND(VALUE(SUBSTITUTE(#REF!,"▲", "-")), 2) &gt;= 0, ABS(ROUND(VALUE(SUBSTITUTE(#REF!,"▲", "-")), 2)), NA())</f>
        <v>#REF!</v>
      </c>
      <c r="H29" s="34" t="e">
        <f>IF(ROUND(VALUE(SUBSTITUTE(#REF!,"▲", "-")), 2) &lt; 0, ABS(ROUND(VALUE(SUBSTITUTE(#REF!,"▲", "-")), 2)), NA())</f>
        <v>#REF!</v>
      </c>
      <c r="I29" s="34" t="e">
        <f>IF(ROUND(VALUE(SUBSTITUTE(#REF!,"▲", "-")), 2) &gt;= 0, ABS(ROUND(VALUE(SUBSTITUTE(#REF!,"▲", "-")), 2)), NA())</f>
        <v>#REF!</v>
      </c>
      <c r="J29" s="34" t="e">
        <f>IF(ROUND(VALUE(SUBSTITUTE(#REF!,"▲", "-")), 2) &lt; 0, ABS(ROUND(VALUE(SUBSTITUTE(#REF!,"▲", "-")), 2)), NA())</f>
        <v>#REF!</v>
      </c>
      <c r="K29" s="34" t="e">
        <f>IF(ROUND(VALUE(SUBSTITUTE(#REF!,"▲", "-")), 2) &gt;= 0, ABS(ROUND(VALUE(SUBSTITUTE(#REF!,"▲", "-")), 2)), NA())</f>
        <v>#REF!</v>
      </c>
    </row>
    <row r="30" spans="1:11" x14ac:dyDescent="0.15">
      <c r="A30" s="34" t="e">
        <f>IF(#REF!="",NA(),#REF!)</f>
        <v>#REF!</v>
      </c>
      <c r="B30" s="34" t="e">
        <f>IF(ROUND(VALUE(SUBSTITUTE(#REF!,"▲", "-")), 2) &lt; 0, ABS(ROUND(VALUE(SUBSTITUTE(#REF!,"▲", "-")), 2)), NA())</f>
        <v>#REF!</v>
      </c>
      <c r="C30" s="34" t="e">
        <f>IF(ROUND(VALUE(SUBSTITUTE(#REF!,"▲", "-")), 2) &gt;= 0, ABS(ROUND(VALUE(SUBSTITUTE(#REF!,"▲", "-")), 2)), NA())</f>
        <v>#REF!</v>
      </c>
      <c r="D30" s="34" t="e">
        <f>IF(ROUND(VALUE(SUBSTITUTE(#REF!,"▲", "-")), 2) &lt; 0, ABS(ROUND(VALUE(SUBSTITUTE(#REF!,"▲", "-")), 2)), NA())</f>
        <v>#REF!</v>
      </c>
      <c r="E30" s="34" t="e">
        <f>IF(ROUND(VALUE(SUBSTITUTE(#REF!,"▲", "-")), 2) &gt;= 0, ABS(ROUND(VALUE(SUBSTITUTE(#REF!,"▲", "-")), 2)), NA())</f>
        <v>#REF!</v>
      </c>
      <c r="F30" s="34" t="e">
        <f>IF(ROUND(VALUE(SUBSTITUTE(#REF!,"▲", "-")), 2) &lt; 0, ABS(ROUND(VALUE(SUBSTITUTE(#REF!,"▲", "-")), 2)), NA())</f>
        <v>#REF!</v>
      </c>
      <c r="G30" s="34" t="e">
        <f>IF(ROUND(VALUE(SUBSTITUTE(#REF!,"▲", "-")), 2) &gt;= 0, ABS(ROUND(VALUE(SUBSTITUTE(#REF!,"▲", "-")), 2)), NA())</f>
        <v>#REF!</v>
      </c>
      <c r="H30" s="34" t="e">
        <f>IF(ROUND(VALUE(SUBSTITUTE(#REF!,"▲", "-")), 2) &lt; 0, ABS(ROUND(VALUE(SUBSTITUTE(#REF!,"▲", "-")), 2)), NA())</f>
        <v>#REF!</v>
      </c>
      <c r="I30" s="34" t="e">
        <f>IF(ROUND(VALUE(SUBSTITUTE(#REF!,"▲", "-")), 2) &gt;= 0, ABS(ROUND(VALUE(SUBSTITUTE(#REF!,"▲", "-")), 2)), NA())</f>
        <v>#REF!</v>
      </c>
      <c r="J30" s="34" t="e">
        <f>IF(ROUND(VALUE(SUBSTITUTE(#REF!,"▲", "-")), 2) &lt; 0, ABS(ROUND(VALUE(SUBSTITUTE(#REF!,"▲", "-")), 2)), NA())</f>
        <v>#REF!</v>
      </c>
      <c r="K30" s="34" t="e">
        <f>IF(ROUND(VALUE(SUBSTITUTE(#REF!,"▲", "-")), 2) &gt;= 0, ABS(ROUND(VALUE(SUBSTITUTE(#REF!,"▲", "-")), 2)), NA())</f>
        <v>#REF!</v>
      </c>
    </row>
    <row r="31" spans="1:11" x14ac:dyDescent="0.15">
      <c r="A31" s="34" t="e">
        <f>IF(#REF!="",NA(),#REF!)</f>
        <v>#REF!</v>
      </c>
      <c r="B31" s="34" t="e">
        <f>IF(ROUND(VALUE(SUBSTITUTE(#REF!,"▲", "-")), 2) &lt; 0, ABS(ROUND(VALUE(SUBSTITUTE(#REF!,"▲", "-")), 2)), NA())</f>
        <v>#REF!</v>
      </c>
      <c r="C31" s="34" t="e">
        <f>IF(ROUND(VALUE(SUBSTITUTE(#REF!,"▲", "-")), 2) &gt;= 0, ABS(ROUND(VALUE(SUBSTITUTE(#REF!,"▲", "-")), 2)), NA())</f>
        <v>#REF!</v>
      </c>
      <c r="D31" s="34" t="e">
        <f>IF(ROUND(VALUE(SUBSTITUTE(#REF!,"▲", "-")), 2) &lt; 0, ABS(ROUND(VALUE(SUBSTITUTE(#REF!,"▲", "-")), 2)), NA())</f>
        <v>#REF!</v>
      </c>
      <c r="E31" s="34" t="e">
        <f>IF(ROUND(VALUE(SUBSTITUTE(#REF!,"▲", "-")), 2) &gt;= 0, ABS(ROUND(VALUE(SUBSTITUTE(#REF!,"▲", "-")), 2)), NA())</f>
        <v>#REF!</v>
      </c>
      <c r="F31" s="34" t="e">
        <f>IF(ROUND(VALUE(SUBSTITUTE(#REF!,"▲", "-")), 2) &lt; 0, ABS(ROUND(VALUE(SUBSTITUTE(#REF!,"▲", "-")), 2)), NA())</f>
        <v>#REF!</v>
      </c>
      <c r="G31" s="34" t="e">
        <f>IF(ROUND(VALUE(SUBSTITUTE(#REF!,"▲", "-")), 2) &gt;= 0, ABS(ROUND(VALUE(SUBSTITUTE(#REF!,"▲", "-")), 2)), NA())</f>
        <v>#REF!</v>
      </c>
      <c r="H31" s="34" t="e">
        <f>IF(ROUND(VALUE(SUBSTITUTE(#REF!,"▲", "-")), 2) &lt; 0, ABS(ROUND(VALUE(SUBSTITUTE(#REF!,"▲", "-")), 2)), NA())</f>
        <v>#REF!</v>
      </c>
      <c r="I31" s="34" t="e">
        <f>IF(ROUND(VALUE(SUBSTITUTE(#REF!,"▲", "-")), 2) &gt;= 0, ABS(ROUND(VALUE(SUBSTITUTE(#REF!,"▲", "-")), 2)), NA())</f>
        <v>#REF!</v>
      </c>
      <c r="J31" s="34" t="e">
        <f>IF(ROUND(VALUE(SUBSTITUTE(#REF!,"▲", "-")), 2) &lt; 0, ABS(ROUND(VALUE(SUBSTITUTE(#REF!,"▲", "-")), 2)), NA())</f>
        <v>#REF!</v>
      </c>
      <c r="K31" s="34" t="e">
        <f>IF(ROUND(VALUE(SUBSTITUTE(#REF!,"▲", "-")), 2) &gt;= 0, ABS(ROUND(VALUE(SUBSTITUTE(#REF!,"▲", "-")), 2)), NA())</f>
        <v>#REF!</v>
      </c>
    </row>
    <row r="32" spans="1:11" x14ac:dyDescent="0.15">
      <c r="A32" s="34" t="e">
        <f>IF(#REF!="",NA(),#REF!)</f>
        <v>#REF!</v>
      </c>
      <c r="B32" s="34" t="e">
        <f>IF(ROUND(VALUE(SUBSTITUTE(#REF!,"▲", "-")), 2) &lt; 0, ABS(ROUND(VALUE(SUBSTITUTE(#REF!,"▲", "-")), 2)), NA())</f>
        <v>#REF!</v>
      </c>
      <c r="C32" s="34" t="e">
        <f>IF(ROUND(VALUE(SUBSTITUTE(#REF!,"▲", "-")), 2) &gt;= 0, ABS(ROUND(VALUE(SUBSTITUTE(#REF!,"▲", "-")), 2)), NA())</f>
        <v>#REF!</v>
      </c>
      <c r="D32" s="34" t="e">
        <f>IF(ROUND(VALUE(SUBSTITUTE(#REF!,"▲", "-")), 2) &lt; 0, ABS(ROUND(VALUE(SUBSTITUTE(#REF!,"▲", "-")), 2)), NA())</f>
        <v>#REF!</v>
      </c>
      <c r="E32" s="34" t="e">
        <f>IF(ROUND(VALUE(SUBSTITUTE(#REF!,"▲", "-")), 2) &gt;= 0, ABS(ROUND(VALUE(SUBSTITUTE(#REF!,"▲", "-")), 2)), NA())</f>
        <v>#REF!</v>
      </c>
      <c r="F32" s="34" t="e">
        <f>IF(ROUND(VALUE(SUBSTITUTE(#REF!,"▲", "-")), 2) &lt; 0, ABS(ROUND(VALUE(SUBSTITUTE(#REF!,"▲", "-")), 2)), NA())</f>
        <v>#REF!</v>
      </c>
      <c r="G32" s="34" t="e">
        <f>IF(ROUND(VALUE(SUBSTITUTE(#REF!,"▲", "-")), 2) &gt;= 0, ABS(ROUND(VALUE(SUBSTITUTE(#REF!,"▲", "-")), 2)), NA())</f>
        <v>#REF!</v>
      </c>
      <c r="H32" s="34" t="e">
        <f>IF(ROUND(VALUE(SUBSTITUTE(#REF!,"▲", "-")), 2) &lt; 0, ABS(ROUND(VALUE(SUBSTITUTE(#REF!,"▲", "-")), 2)), NA())</f>
        <v>#REF!</v>
      </c>
      <c r="I32" s="34" t="e">
        <f>IF(ROUND(VALUE(SUBSTITUTE(#REF!,"▲", "-")), 2) &gt;= 0, ABS(ROUND(VALUE(SUBSTITUTE(#REF!,"▲", "-")), 2)), NA())</f>
        <v>#REF!</v>
      </c>
      <c r="J32" s="34" t="e">
        <f>IF(ROUND(VALUE(SUBSTITUTE(#REF!,"▲", "-")), 2) &lt; 0, ABS(ROUND(VALUE(SUBSTITUTE(#REF!,"▲", "-")), 2)), NA())</f>
        <v>#REF!</v>
      </c>
      <c r="K32" s="34" t="e">
        <f>IF(ROUND(VALUE(SUBSTITUTE(#REF!,"▲", "-")), 2) &gt;= 0, ABS(ROUND(VALUE(SUBSTITUTE(#REF!,"▲", "-")), 2)), NA())</f>
        <v>#REF!</v>
      </c>
    </row>
    <row r="33" spans="1:16" x14ac:dyDescent="0.15">
      <c r="A33" s="34" t="e">
        <f>IF(#REF!="",NA(),#REF!)</f>
        <v>#REF!</v>
      </c>
      <c r="B33" s="34" t="e">
        <f>IF(ROUND(VALUE(SUBSTITUTE(#REF!,"▲", "-")), 2) &lt; 0, ABS(ROUND(VALUE(SUBSTITUTE(#REF!,"▲", "-")), 2)), NA())</f>
        <v>#REF!</v>
      </c>
      <c r="C33" s="34" t="e">
        <f>IF(ROUND(VALUE(SUBSTITUTE(#REF!,"▲", "-")), 2) &gt;= 0, ABS(ROUND(VALUE(SUBSTITUTE(#REF!,"▲", "-")), 2)), NA())</f>
        <v>#REF!</v>
      </c>
      <c r="D33" s="34" t="e">
        <f>IF(ROUND(VALUE(SUBSTITUTE(#REF!,"▲", "-")), 2) &lt; 0, ABS(ROUND(VALUE(SUBSTITUTE(#REF!,"▲", "-")), 2)), NA())</f>
        <v>#REF!</v>
      </c>
      <c r="E33" s="34" t="e">
        <f>IF(ROUND(VALUE(SUBSTITUTE(#REF!,"▲", "-")), 2) &gt;= 0, ABS(ROUND(VALUE(SUBSTITUTE(#REF!,"▲", "-")), 2)), NA())</f>
        <v>#REF!</v>
      </c>
      <c r="F33" s="34" t="e">
        <f>IF(ROUND(VALUE(SUBSTITUTE(#REF!,"▲", "-")), 2) &lt; 0, ABS(ROUND(VALUE(SUBSTITUTE(#REF!,"▲", "-")), 2)), NA())</f>
        <v>#REF!</v>
      </c>
      <c r="G33" s="34" t="e">
        <f>IF(ROUND(VALUE(SUBSTITUTE(#REF!,"▲", "-")), 2) &gt;= 0, ABS(ROUND(VALUE(SUBSTITUTE(#REF!,"▲", "-")), 2)), NA())</f>
        <v>#REF!</v>
      </c>
      <c r="H33" s="34" t="e">
        <f>IF(ROUND(VALUE(SUBSTITUTE(#REF!,"▲", "-")), 2) &lt; 0, ABS(ROUND(VALUE(SUBSTITUTE(#REF!,"▲", "-")), 2)), NA())</f>
        <v>#REF!</v>
      </c>
      <c r="I33" s="34" t="e">
        <f>IF(ROUND(VALUE(SUBSTITUTE(#REF!,"▲", "-")), 2) &gt;= 0, ABS(ROUND(VALUE(SUBSTITUTE(#REF!,"▲", "-")), 2)), NA())</f>
        <v>#REF!</v>
      </c>
      <c r="J33" s="34" t="e">
        <f>IF(ROUND(VALUE(SUBSTITUTE(#REF!,"▲", "-")), 2) &lt; 0, ABS(ROUND(VALUE(SUBSTITUTE(#REF!,"▲", "-")), 2)), NA())</f>
        <v>#REF!</v>
      </c>
      <c r="K33" s="34" t="e">
        <f>IF(ROUND(VALUE(SUBSTITUTE(#REF!,"▲", "-")), 2) &gt;= 0, ABS(ROUND(VALUE(SUBSTITUTE(#REF!,"▲", "-")), 2)), NA())</f>
        <v>#REF!</v>
      </c>
    </row>
    <row r="34" spans="1:16" x14ac:dyDescent="0.15">
      <c r="A34" s="34" t="e">
        <f>IF(#REF!="",NA(),#REF!)</f>
        <v>#REF!</v>
      </c>
      <c r="B34" s="34" t="e">
        <f>IF(ROUND(VALUE(SUBSTITUTE(#REF!,"▲", "-")), 2) &lt; 0, ABS(ROUND(VALUE(SUBSTITUTE(#REF!,"▲", "-")), 2)), NA())</f>
        <v>#REF!</v>
      </c>
      <c r="C34" s="34" t="e">
        <f>IF(ROUND(VALUE(SUBSTITUTE(#REF!,"▲", "-")), 2) &gt;= 0, ABS(ROUND(VALUE(SUBSTITUTE(#REF!,"▲", "-")), 2)), NA())</f>
        <v>#REF!</v>
      </c>
      <c r="D34" s="34" t="e">
        <f>IF(ROUND(VALUE(SUBSTITUTE(#REF!,"▲", "-")), 2) &lt; 0, ABS(ROUND(VALUE(SUBSTITUTE(#REF!,"▲", "-")), 2)), NA())</f>
        <v>#REF!</v>
      </c>
      <c r="E34" s="34" t="e">
        <f>IF(ROUND(VALUE(SUBSTITUTE(#REF!,"▲", "-")), 2) &gt;= 0, ABS(ROUND(VALUE(SUBSTITUTE(#REF!,"▲", "-")), 2)), NA())</f>
        <v>#REF!</v>
      </c>
      <c r="F34" s="34" t="e">
        <f>IF(ROUND(VALUE(SUBSTITUTE(#REF!,"▲", "-")), 2) &lt; 0, ABS(ROUND(VALUE(SUBSTITUTE(#REF!,"▲", "-")), 2)), NA())</f>
        <v>#REF!</v>
      </c>
      <c r="G34" s="34" t="e">
        <f>IF(ROUND(VALUE(SUBSTITUTE(#REF!,"▲", "-")), 2) &gt;= 0, ABS(ROUND(VALUE(SUBSTITUTE(#REF!,"▲", "-")), 2)), NA())</f>
        <v>#REF!</v>
      </c>
      <c r="H34" s="34" t="e">
        <f>IF(ROUND(VALUE(SUBSTITUTE(#REF!,"▲", "-")), 2) &lt; 0, ABS(ROUND(VALUE(SUBSTITUTE(#REF!,"▲", "-")), 2)), NA())</f>
        <v>#REF!</v>
      </c>
      <c r="I34" s="34" t="e">
        <f>IF(ROUND(VALUE(SUBSTITUTE(#REF!,"▲", "-")), 2) &gt;= 0, ABS(ROUND(VALUE(SUBSTITUTE(#REF!,"▲", "-")), 2)), NA())</f>
        <v>#REF!</v>
      </c>
      <c r="J34" s="34" t="e">
        <f>IF(ROUND(VALUE(SUBSTITUTE(#REF!,"▲", "-")), 2) &lt; 0, ABS(ROUND(VALUE(SUBSTITUTE(#REF!,"▲", "-")), 2)), NA())</f>
        <v>#REF!</v>
      </c>
      <c r="K34" s="34" t="e">
        <f>IF(ROUND(VALUE(SUBSTITUTE(#REF!,"▲", "-")), 2) &gt;= 0, ABS(ROUND(VALUE(SUBSTITUTE(#REF!,"▲", "-")), 2)), NA())</f>
        <v>#REF!</v>
      </c>
    </row>
    <row r="35" spans="1:16" x14ac:dyDescent="0.15">
      <c r="A35" s="34" t="e">
        <f>IF(#REF!="",NA(),#REF!)</f>
        <v>#REF!</v>
      </c>
      <c r="B35" s="34" t="e">
        <f>IF(ROUND(VALUE(SUBSTITUTE(#REF!,"▲", "-")), 2) &lt; 0, ABS(ROUND(VALUE(SUBSTITUTE(#REF!,"▲", "-")), 2)), NA())</f>
        <v>#REF!</v>
      </c>
      <c r="C35" s="34" t="e">
        <f>IF(ROUND(VALUE(SUBSTITUTE(#REF!,"▲", "-")), 2) &gt;= 0, ABS(ROUND(VALUE(SUBSTITUTE(#REF!,"▲", "-")), 2)), NA())</f>
        <v>#REF!</v>
      </c>
      <c r="D35" s="34" t="e">
        <f>IF(ROUND(VALUE(SUBSTITUTE(#REF!,"▲", "-")), 2) &lt; 0, ABS(ROUND(VALUE(SUBSTITUTE(#REF!,"▲", "-")), 2)), NA())</f>
        <v>#REF!</v>
      </c>
      <c r="E35" s="34" t="e">
        <f>IF(ROUND(VALUE(SUBSTITUTE(#REF!,"▲", "-")), 2) &gt;= 0, ABS(ROUND(VALUE(SUBSTITUTE(#REF!,"▲", "-")), 2)), NA())</f>
        <v>#REF!</v>
      </c>
      <c r="F35" s="34" t="e">
        <f>IF(ROUND(VALUE(SUBSTITUTE(#REF!,"▲", "-")), 2) &lt; 0, ABS(ROUND(VALUE(SUBSTITUTE(#REF!,"▲", "-")), 2)), NA())</f>
        <v>#REF!</v>
      </c>
      <c r="G35" s="34" t="e">
        <f>IF(ROUND(VALUE(SUBSTITUTE(#REF!,"▲", "-")), 2) &gt;= 0, ABS(ROUND(VALUE(SUBSTITUTE(#REF!,"▲", "-")), 2)), NA())</f>
        <v>#REF!</v>
      </c>
      <c r="H35" s="34" t="e">
        <f>IF(ROUND(VALUE(SUBSTITUTE(#REF!,"▲", "-")), 2) &lt; 0, ABS(ROUND(VALUE(SUBSTITUTE(#REF!,"▲", "-")), 2)), NA())</f>
        <v>#REF!</v>
      </c>
      <c r="I35" s="34" t="e">
        <f>IF(ROUND(VALUE(SUBSTITUTE(#REF!,"▲", "-")), 2) &gt;= 0, ABS(ROUND(VALUE(SUBSTITUTE(#REF!,"▲", "-")), 2)), NA())</f>
        <v>#REF!</v>
      </c>
      <c r="J35" s="34" t="e">
        <f>IF(ROUND(VALUE(SUBSTITUTE(#REF!,"▲", "-")), 2) &lt; 0, ABS(ROUND(VALUE(SUBSTITUTE(#REF!,"▲", "-")), 2)), NA())</f>
        <v>#REF!</v>
      </c>
      <c r="K35" s="34" t="e">
        <f>IF(ROUND(VALUE(SUBSTITUTE(#REF!,"▲", "-")), 2) &gt;= 0, ABS(ROUND(VALUE(SUBSTITUTE(#REF!,"▲", "-")), 2)), NA())</f>
        <v>#REF!</v>
      </c>
    </row>
    <row r="36" spans="1:16" x14ac:dyDescent="0.15">
      <c r="A36" s="34" t="e">
        <f>IF(#REF!="",NA(),#REF!)</f>
        <v>#REF!</v>
      </c>
      <c r="B36" s="34" t="e">
        <f>IF(ROUND(VALUE(SUBSTITUTE(#REF!,"▲", "-")), 2) &lt; 0, ABS(ROUND(VALUE(SUBSTITUTE(#REF!,"▲", "-")), 2)), NA())</f>
        <v>#REF!</v>
      </c>
      <c r="C36" s="34" t="e">
        <f>IF(ROUND(VALUE(SUBSTITUTE(#REF!,"▲", "-")), 2) &gt;= 0, ABS(ROUND(VALUE(SUBSTITUTE(#REF!,"▲", "-")), 2)), NA())</f>
        <v>#REF!</v>
      </c>
      <c r="D36" s="34" t="e">
        <f>IF(ROUND(VALUE(SUBSTITUTE(#REF!,"▲", "-")), 2) &lt; 0, ABS(ROUND(VALUE(SUBSTITUTE(#REF!,"▲", "-")), 2)), NA())</f>
        <v>#REF!</v>
      </c>
      <c r="E36" s="34" t="e">
        <f>IF(ROUND(VALUE(SUBSTITUTE(#REF!,"▲", "-")), 2) &gt;= 0, ABS(ROUND(VALUE(SUBSTITUTE(#REF!,"▲", "-")), 2)), NA())</f>
        <v>#REF!</v>
      </c>
      <c r="F36" s="34" t="e">
        <f>IF(ROUND(VALUE(SUBSTITUTE(#REF!,"▲", "-")), 2) &lt; 0, ABS(ROUND(VALUE(SUBSTITUTE(#REF!,"▲", "-")), 2)), NA())</f>
        <v>#REF!</v>
      </c>
      <c r="G36" s="34" t="e">
        <f>IF(ROUND(VALUE(SUBSTITUTE(#REF!,"▲", "-")), 2) &gt;= 0, ABS(ROUND(VALUE(SUBSTITUTE(#REF!,"▲", "-")), 2)), NA())</f>
        <v>#REF!</v>
      </c>
      <c r="H36" s="34" t="e">
        <f>IF(ROUND(VALUE(SUBSTITUTE(#REF!,"▲", "-")), 2) &lt; 0, ABS(ROUND(VALUE(SUBSTITUTE(#REF!,"▲", "-")), 2)), NA())</f>
        <v>#REF!</v>
      </c>
      <c r="I36" s="34" t="e">
        <f>IF(ROUND(VALUE(SUBSTITUTE(#REF!,"▲", "-")), 2) &gt;= 0, ABS(ROUND(VALUE(SUBSTITUTE(#REF!,"▲", "-")), 2)), NA())</f>
        <v>#REF!</v>
      </c>
      <c r="J36" s="34" t="e">
        <f>IF(ROUND(VALUE(SUBSTITUTE(#REF!,"▲", "-")), 2) &lt; 0, ABS(ROUND(VALUE(SUBSTITUTE(#REF!,"▲", "-")), 2)), NA())</f>
        <v>#REF!</v>
      </c>
      <c r="K36" s="34" t="e">
        <f>IF(ROUND(VALUE(SUBSTITUTE(#REF!,"▲", "-")), 2) &gt;= 0, ABS(ROUND(VALUE(SUBSTITUTE(#REF!,"▲", "-")), 2)), NA())</f>
        <v>#REF!</v>
      </c>
    </row>
    <row r="39" spans="1:16" x14ac:dyDescent="0.15">
      <c r="A39" s="7" t="s">
        <v>19</v>
      </c>
    </row>
    <row r="40" spans="1:16" x14ac:dyDescent="0.15">
      <c r="A40" s="35"/>
      <c r="B40" s="35" t="e">
        <f>#REF!</f>
        <v>#REF!</v>
      </c>
      <c r="C40" s="35"/>
      <c r="D40" s="35"/>
      <c r="E40" s="35" t="e">
        <f>#REF!</f>
        <v>#REF!</v>
      </c>
      <c r="F40" s="35"/>
      <c r="G40" s="35"/>
      <c r="H40" s="35" t="e">
        <f>#REF!</f>
        <v>#REF!</v>
      </c>
      <c r="I40" s="35"/>
      <c r="J40" s="35"/>
      <c r="K40" s="35" t="e">
        <f>#REF!</f>
        <v>#REF!</v>
      </c>
      <c r="L40" s="35"/>
      <c r="M40" s="35"/>
      <c r="N40" s="35" t="e">
        <f>#REF!</f>
        <v>#REF!</v>
      </c>
      <c r="O40" s="35"/>
      <c r="P40" s="35"/>
    </row>
    <row r="41" spans="1:16" x14ac:dyDescent="0.15">
      <c r="A41" s="35"/>
      <c r="B41" s="35" t="s">
        <v>20</v>
      </c>
      <c r="C41" s="35"/>
      <c r="D41" s="35" t="s">
        <v>21</v>
      </c>
      <c r="E41" s="35" t="s">
        <v>20</v>
      </c>
      <c r="F41" s="35"/>
      <c r="G41" s="35" t="s">
        <v>21</v>
      </c>
      <c r="H41" s="35" t="s">
        <v>20</v>
      </c>
      <c r="I41" s="35"/>
      <c r="J41" s="35" t="s">
        <v>21</v>
      </c>
      <c r="K41" s="35" t="s">
        <v>20</v>
      </c>
      <c r="L41" s="35"/>
      <c r="M41" s="35" t="s">
        <v>21</v>
      </c>
      <c r="N41" s="35" t="s">
        <v>20</v>
      </c>
      <c r="O41" s="35"/>
      <c r="P41" s="35" t="s">
        <v>21</v>
      </c>
    </row>
    <row r="42" spans="1:16" x14ac:dyDescent="0.15">
      <c r="A42" s="35" t="s">
        <v>22</v>
      </c>
      <c r="B42" s="35"/>
      <c r="C42" s="35"/>
      <c r="D42" s="35" t="e">
        <f>#REF!</f>
        <v>#REF!</v>
      </c>
      <c r="E42" s="35"/>
      <c r="F42" s="35"/>
      <c r="G42" s="35" t="e">
        <f>#REF!</f>
        <v>#REF!</v>
      </c>
      <c r="H42" s="35"/>
      <c r="I42" s="35"/>
      <c r="J42" s="35" t="e">
        <f>#REF!</f>
        <v>#REF!</v>
      </c>
      <c r="K42" s="35"/>
      <c r="L42" s="35"/>
      <c r="M42" s="35" t="e">
        <f>#REF!</f>
        <v>#REF!</v>
      </c>
      <c r="N42" s="35"/>
      <c r="O42" s="35"/>
      <c r="P42" s="35" t="e">
        <f>#REF!</f>
        <v>#REF!</v>
      </c>
    </row>
    <row r="43" spans="1:16" x14ac:dyDescent="0.15">
      <c r="A43" s="35" t="s">
        <v>23</v>
      </c>
      <c r="B43" s="35" t="e">
        <f>#REF!</f>
        <v>#REF!</v>
      </c>
      <c r="C43" s="35"/>
      <c r="D43" s="35"/>
      <c r="E43" s="35" t="e">
        <f>#REF!</f>
        <v>#REF!</v>
      </c>
      <c r="F43" s="35"/>
      <c r="G43" s="35"/>
      <c r="H43" s="35" t="e">
        <f>#REF!</f>
        <v>#REF!</v>
      </c>
      <c r="I43" s="35"/>
      <c r="J43" s="35"/>
      <c r="K43" s="35" t="e">
        <f>#REF!</f>
        <v>#REF!</v>
      </c>
      <c r="L43" s="35"/>
      <c r="M43" s="35"/>
      <c r="N43" s="35" t="e">
        <f>#REF!</f>
        <v>#REF!</v>
      </c>
      <c r="O43" s="35"/>
      <c r="P43" s="35"/>
    </row>
    <row r="44" spans="1:16" x14ac:dyDescent="0.15">
      <c r="A44" s="35" t="s">
        <v>24</v>
      </c>
      <c r="B44" s="35" t="e">
        <f>#REF!</f>
        <v>#REF!</v>
      </c>
      <c r="C44" s="35"/>
      <c r="D44" s="35"/>
      <c r="E44" s="35" t="e">
        <f>#REF!</f>
        <v>#REF!</v>
      </c>
      <c r="F44" s="35"/>
      <c r="G44" s="35"/>
      <c r="H44" s="35" t="e">
        <f>#REF!</f>
        <v>#REF!</v>
      </c>
      <c r="I44" s="35"/>
      <c r="J44" s="35"/>
      <c r="K44" s="35" t="e">
        <f>#REF!</f>
        <v>#REF!</v>
      </c>
      <c r="L44" s="35"/>
      <c r="M44" s="35"/>
      <c r="N44" s="35" t="e">
        <f>#REF!</f>
        <v>#REF!</v>
      </c>
      <c r="O44" s="35"/>
      <c r="P44" s="35"/>
    </row>
    <row r="45" spans="1:16" x14ac:dyDescent="0.15">
      <c r="A45" s="35" t="s">
        <v>25</v>
      </c>
      <c r="B45" s="35" t="e">
        <f>#REF!</f>
        <v>#REF!</v>
      </c>
      <c r="C45" s="35"/>
      <c r="D45" s="35"/>
      <c r="E45" s="35" t="e">
        <f>#REF!</f>
        <v>#REF!</v>
      </c>
      <c r="F45" s="35"/>
      <c r="G45" s="35"/>
      <c r="H45" s="35" t="e">
        <f>#REF!</f>
        <v>#REF!</v>
      </c>
      <c r="I45" s="35"/>
      <c r="J45" s="35"/>
      <c r="K45" s="35" t="e">
        <f>#REF!</f>
        <v>#REF!</v>
      </c>
      <c r="L45" s="35"/>
      <c r="M45" s="35"/>
      <c r="N45" s="35" t="e">
        <f>#REF!</f>
        <v>#REF!</v>
      </c>
      <c r="O45" s="35"/>
      <c r="P45" s="35"/>
    </row>
    <row r="46" spans="1:16" x14ac:dyDescent="0.15">
      <c r="A46" s="35" t="s">
        <v>26</v>
      </c>
      <c r="B46" s="35" t="e">
        <f>#REF!</f>
        <v>#REF!</v>
      </c>
      <c r="C46" s="35"/>
      <c r="D46" s="35"/>
      <c r="E46" s="35" t="e">
        <f>#REF!</f>
        <v>#REF!</v>
      </c>
      <c r="F46" s="35"/>
      <c r="G46" s="35"/>
      <c r="H46" s="35" t="e">
        <f>#REF!</f>
        <v>#REF!</v>
      </c>
      <c r="I46" s="35"/>
      <c r="J46" s="35"/>
      <c r="K46" s="35" t="e">
        <f>#REF!</f>
        <v>#REF!</v>
      </c>
      <c r="L46" s="35"/>
      <c r="M46" s="35"/>
      <c r="N46" s="35" t="e">
        <f>#REF!</f>
        <v>#REF!</v>
      </c>
      <c r="O46" s="35"/>
      <c r="P46" s="35"/>
    </row>
    <row r="47" spans="1:16" x14ac:dyDescent="0.15">
      <c r="A47" s="35" t="s">
        <v>27</v>
      </c>
      <c r="B47" s="35" t="e">
        <f>#REF!</f>
        <v>#REF!</v>
      </c>
      <c r="C47" s="35"/>
      <c r="D47" s="35"/>
      <c r="E47" s="35" t="e">
        <f>#REF!</f>
        <v>#REF!</v>
      </c>
      <c r="F47" s="35"/>
      <c r="G47" s="35"/>
      <c r="H47" s="35" t="e">
        <f>#REF!</f>
        <v>#REF!</v>
      </c>
      <c r="I47" s="35"/>
      <c r="J47" s="35"/>
      <c r="K47" s="35" t="e">
        <f>#REF!</f>
        <v>#REF!</v>
      </c>
      <c r="L47" s="35"/>
      <c r="M47" s="35"/>
      <c r="N47" s="35" t="e">
        <f>#REF!</f>
        <v>#REF!</v>
      </c>
      <c r="O47" s="35"/>
      <c r="P47" s="35"/>
    </row>
    <row r="48" spans="1:16" x14ac:dyDescent="0.15">
      <c r="A48" s="35" t="s">
        <v>28</v>
      </c>
      <c r="B48" s="35" t="e">
        <f>#REF!</f>
        <v>#REF!</v>
      </c>
      <c r="C48" s="35"/>
      <c r="D48" s="35"/>
      <c r="E48" s="35" t="e">
        <f>#REF!</f>
        <v>#REF!</v>
      </c>
      <c r="F48" s="35"/>
      <c r="G48" s="35"/>
      <c r="H48" s="35" t="e">
        <f>#REF!</f>
        <v>#REF!</v>
      </c>
      <c r="I48" s="35"/>
      <c r="J48" s="35"/>
      <c r="K48" s="35" t="e">
        <f>#REF!</f>
        <v>#REF!</v>
      </c>
      <c r="L48" s="35"/>
      <c r="M48" s="35"/>
      <c r="N48" s="35" t="e">
        <f>#REF!</f>
        <v>#REF!</v>
      </c>
      <c r="O48" s="35"/>
      <c r="P48" s="35"/>
    </row>
    <row r="49" spans="1:16" x14ac:dyDescent="0.15">
      <c r="A49" s="35" t="s">
        <v>29</v>
      </c>
      <c r="B49" s="35" t="e">
        <f>#REF!</f>
        <v>#REF!</v>
      </c>
      <c r="C49" s="35"/>
      <c r="D49" s="35"/>
      <c r="E49" s="35" t="e">
        <f>#REF!</f>
        <v>#REF!</v>
      </c>
      <c r="F49" s="35"/>
      <c r="G49" s="35"/>
      <c r="H49" s="35" t="e">
        <f>#REF!</f>
        <v>#REF!</v>
      </c>
      <c r="I49" s="35"/>
      <c r="J49" s="35"/>
      <c r="K49" s="35" t="e">
        <f>#REF!</f>
        <v>#REF!</v>
      </c>
      <c r="L49" s="35"/>
      <c r="M49" s="35"/>
      <c r="N49" s="35" t="e">
        <f>#REF!</f>
        <v>#REF!</v>
      </c>
      <c r="O49" s="35"/>
      <c r="P49" s="35"/>
    </row>
    <row r="50" spans="1:16" x14ac:dyDescent="0.15">
      <c r="A50" s="35" t="s">
        <v>30</v>
      </c>
      <c r="B50" s="35" t="e">
        <f>NA()</f>
        <v>#N/A</v>
      </c>
      <c r="C50" s="35" t="e">
        <f>IF(ISNUMBER(#REF!),#REF!,NA())</f>
        <v>#N/A</v>
      </c>
      <c r="D50" s="35" t="e">
        <f>NA()</f>
        <v>#N/A</v>
      </c>
      <c r="E50" s="35" t="e">
        <f>NA()</f>
        <v>#N/A</v>
      </c>
      <c r="F50" s="35" t="e">
        <f>IF(ISNUMBER(#REF!),#REF!,NA())</f>
        <v>#N/A</v>
      </c>
      <c r="G50" s="35" t="e">
        <f>NA()</f>
        <v>#N/A</v>
      </c>
      <c r="H50" s="35" t="e">
        <f>NA()</f>
        <v>#N/A</v>
      </c>
      <c r="I50" s="35" t="e">
        <f>IF(ISNUMBER(#REF!),#REF!,NA())</f>
        <v>#N/A</v>
      </c>
      <c r="J50" s="35" t="e">
        <f>NA()</f>
        <v>#N/A</v>
      </c>
      <c r="K50" s="35" t="e">
        <f>NA()</f>
        <v>#N/A</v>
      </c>
      <c r="L50" s="35" t="e">
        <f>IF(ISNUMBER(#REF!),#REF!,NA())</f>
        <v>#N/A</v>
      </c>
      <c r="M50" s="35" t="e">
        <f>NA()</f>
        <v>#N/A</v>
      </c>
      <c r="N50" s="35" t="e">
        <f>NA()</f>
        <v>#N/A</v>
      </c>
      <c r="O50" s="35" t="e">
        <f>IF(ISNUMBER(#REF!),#REF!,NA())</f>
        <v>#N/A</v>
      </c>
      <c r="P50" s="35" t="e">
        <f>NA()</f>
        <v>#N/A</v>
      </c>
    </row>
    <row r="53" spans="1:16" x14ac:dyDescent="0.15">
      <c r="A53" s="7" t="s">
        <v>31</v>
      </c>
    </row>
    <row r="54" spans="1:16" x14ac:dyDescent="0.15">
      <c r="A54" s="34"/>
      <c r="B54" s="34" t="e">
        <f>#REF!</f>
        <v>#REF!</v>
      </c>
      <c r="C54" s="34"/>
      <c r="D54" s="34"/>
      <c r="E54" s="34" t="e">
        <f>#REF!</f>
        <v>#REF!</v>
      </c>
      <c r="F54" s="34"/>
      <c r="G54" s="34"/>
      <c r="H54" s="34" t="e">
        <f>#REF!</f>
        <v>#REF!</v>
      </c>
      <c r="I54" s="34"/>
      <c r="J54" s="34"/>
      <c r="K54" s="34" t="e">
        <f>#REF!</f>
        <v>#REF!</v>
      </c>
      <c r="L54" s="34"/>
      <c r="M54" s="34"/>
      <c r="N54" s="34" t="e">
        <f>#REF!</f>
        <v>#REF!</v>
      </c>
      <c r="O54" s="34"/>
      <c r="P54" s="34"/>
    </row>
    <row r="55" spans="1:16" x14ac:dyDescent="0.15">
      <c r="A55" s="34"/>
      <c r="B55" s="34" t="s">
        <v>32</v>
      </c>
      <c r="C55" s="34"/>
      <c r="D55" s="34" t="s">
        <v>33</v>
      </c>
      <c r="E55" s="34" t="s">
        <v>32</v>
      </c>
      <c r="F55" s="34"/>
      <c r="G55" s="34" t="s">
        <v>33</v>
      </c>
      <c r="H55" s="34" t="s">
        <v>32</v>
      </c>
      <c r="I55" s="34"/>
      <c r="J55" s="34" t="s">
        <v>33</v>
      </c>
      <c r="K55" s="34" t="s">
        <v>32</v>
      </c>
      <c r="L55" s="34"/>
      <c r="M55" s="34" t="s">
        <v>33</v>
      </c>
      <c r="N55" s="34" t="s">
        <v>32</v>
      </c>
      <c r="O55" s="34"/>
      <c r="P55" s="34" t="s">
        <v>33</v>
      </c>
    </row>
    <row r="56" spans="1:16" x14ac:dyDescent="0.15">
      <c r="A56" s="34" t="s">
        <v>10</v>
      </c>
      <c r="B56" s="34"/>
      <c r="C56" s="34"/>
      <c r="D56" s="34" t="e">
        <f>#REF!</f>
        <v>#REF!</v>
      </c>
      <c r="E56" s="34"/>
      <c r="F56" s="34"/>
      <c r="G56" s="34" t="e">
        <f>#REF!</f>
        <v>#REF!</v>
      </c>
      <c r="H56" s="34"/>
      <c r="I56" s="34"/>
      <c r="J56" s="34" t="e">
        <f>#REF!</f>
        <v>#REF!</v>
      </c>
      <c r="K56" s="34"/>
      <c r="L56" s="34"/>
      <c r="M56" s="34" t="e">
        <f>#REF!</f>
        <v>#REF!</v>
      </c>
      <c r="N56" s="34"/>
      <c r="O56" s="34"/>
      <c r="P56" s="34" t="e">
        <f>#REF!</f>
        <v>#REF!</v>
      </c>
    </row>
    <row r="57" spans="1:16" x14ac:dyDescent="0.15">
      <c r="A57" s="34" t="s">
        <v>9</v>
      </c>
      <c r="B57" s="34"/>
      <c r="C57" s="34"/>
      <c r="D57" s="34" t="e">
        <f>#REF!</f>
        <v>#REF!</v>
      </c>
      <c r="E57" s="34"/>
      <c r="F57" s="34"/>
      <c r="G57" s="34" t="e">
        <f>#REF!</f>
        <v>#REF!</v>
      </c>
      <c r="H57" s="34"/>
      <c r="I57" s="34"/>
      <c r="J57" s="34" t="e">
        <f>#REF!</f>
        <v>#REF!</v>
      </c>
      <c r="K57" s="34"/>
      <c r="L57" s="34"/>
      <c r="M57" s="34" t="e">
        <f>#REF!</f>
        <v>#REF!</v>
      </c>
      <c r="N57" s="34"/>
      <c r="O57" s="34"/>
      <c r="P57" s="34" t="e">
        <f>#REF!</f>
        <v>#REF!</v>
      </c>
    </row>
    <row r="58" spans="1:16" x14ac:dyDescent="0.15">
      <c r="A58" s="34" t="s">
        <v>8</v>
      </c>
      <c r="B58" s="34"/>
      <c r="C58" s="34"/>
      <c r="D58" s="34" t="e">
        <f>#REF!</f>
        <v>#REF!</v>
      </c>
      <c r="E58" s="34"/>
      <c r="F58" s="34"/>
      <c r="G58" s="34" t="e">
        <f>#REF!</f>
        <v>#REF!</v>
      </c>
      <c r="H58" s="34"/>
      <c r="I58" s="34"/>
      <c r="J58" s="34" t="e">
        <f>#REF!</f>
        <v>#REF!</v>
      </c>
      <c r="K58" s="34"/>
      <c r="L58" s="34"/>
      <c r="M58" s="34" t="e">
        <f>#REF!</f>
        <v>#REF!</v>
      </c>
      <c r="N58" s="34"/>
      <c r="O58" s="34"/>
      <c r="P58" s="34" t="e">
        <f>#REF!</f>
        <v>#REF!</v>
      </c>
    </row>
    <row r="59" spans="1:16" x14ac:dyDescent="0.15">
      <c r="A59" s="34" t="s">
        <v>7</v>
      </c>
      <c r="B59" s="34" t="e">
        <f>#REF!</f>
        <v>#REF!</v>
      </c>
      <c r="C59" s="34"/>
      <c r="D59" s="34"/>
      <c r="E59" s="34" t="e">
        <f>#REF!</f>
        <v>#REF!</v>
      </c>
      <c r="F59" s="34"/>
      <c r="G59" s="34"/>
      <c r="H59" s="34" t="e">
        <f>#REF!</f>
        <v>#REF!</v>
      </c>
      <c r="I59" s="34"/>
      <c r="J59" s="34"/>
      <c r="K59" s="34" t="e">
        <f>#REF!</f>
        <v>#REF!</v>
      </c>
      <c r="L59" s="34"/>
      <c r="M59" s="34"/>
      <c r="N59" s="34" t="e">
        <f>#REF!</f>
        <v>#REF!</v>
      </c>
      <c r="O59" s="34"/>
      <c r="P59" s="34"/>
    </row>
    <row r="60" spans="1:16" x14ac:dyDescent="0.15">
      <c r="A60" s="34" t="s">
        <v>6</v>
      </c>
      <c r="B60" s="34" t="e">
        <f>#REF!</f>
        <v>#REF!</v>
      </c>
      <c r="C60" s="34"/>
      <c r="D60" s="34"/>
      <c r="E60" s="34" t="e">
        <f>#REF!</f>
        <v>#REF!</v>
      </c>
      <c r="F60" s="34"/>
      <c r="G60" s="34"/>
      <c r="H60" s="34" t="e">
        <f>#REF!</f>
        <v>#REF!</v>
      </c>
      <c r="I60" s="34"/>
      <c r="J60" s="34"/>
      <c r="K60" s="34" t="e">
        <f>#REF!</f>
        <v>#REF!</v>
      </c>
      <c r="L60" s="34"/>
      <c r="M60" s="34"/>
      <c r="N60" s="34" t="e">
        <f>#REF!</f>
        <v>#REF!</v>
      </c>
      <c r="O60" s="34"/>
      <c r="P60" s="34"/>
    </row>
    <row r="61" spans="1:16" x14ac:dyDescent="0.15">
      <c r="A61" s="34" t="s">
        <v>5</v>
      </c>
      <c r="B61" s="34" t="e">
        <f>#REF!</f>
        <v>#REF!</v>
      </c>
      <c r="C61" s="34"/>
      <c r="D61" s="34"/>
      <c r="E61" s="34" t="e">
        <f>#REF!</f>
        <v>#REF!</v>
      </c>
      <c r="F61" s="34"/>
      <c r="G61" s="34"/>
      <c r="H61" s="34" t="e">
        <f>#REF!</f>
        <v>#REF!</v>
      </c>
      <c r="I61" s="34"/>
      <c r="J61" s="34"/>
      <c r="K61" s="34" t="e">
        <f>#REF!</f>
        <v>#REF!</v>
      </c>
      <c r="L61" s="34"/>
      <c r="M61" s="34"/>
      <c r="N61" s="34" t="e">
        <f>#REF!</f>
        <v>#REF!</v>
      </c>
      <c r="O61" s="34"/>
      <c r="P61" s="34"/>
    </row>
    <row r="62" spans="1:16" x14ac:dyDescent="0.15">
      <c r="A62" s="34" t="s">
        <v>4</v>
      </c>
      <c r="B62" s="34" t="e">
        <f>#REF!</f>
        <v>#REF!</v>
      </c>
      <c r="C62" s="34"/>
      <c r="D62" s="34"/>
      <c r="E62" s="34" t="e">
        <f>#REF!</f>
        <v>#REF!</v>
      </c>
      <c r="F62" s="34"/>
      <c r="G62" s="34"/>
      <c r="H62" s="34" t="e">
        <f>#REF!</f>
        <v>#REF!</v>
      </c>
      <c r="I62" s="34"/>
      <c r="J62" s="34"/>
      <c r="K62" s="34" t="e">
        <f>#REF!</f>
        <v>#REF!</v>
      </c>
      <c r="L62" s="34"/>
      <c r="M62" s="34"/>
      <c r="N62" s="34" t="e">
        <f>#REF!</f>
        <v>#REF!</v>
      </c>
      <c r="O62" s="34"/>
      <c r="P62" s="34"/>
    </row>
    <row r="63" spans="1:16" x14ac:dyDescent="0.15">
      <c r="A63" s="34" t="s">
        <v>3</v>
      </c>
      <c r="B63" s="34" t="e">
        <f>#REF!</f>
        <v>#REF!</v>
      </c>
      <c r="C63" s="34"/>
      <c r="D63" s="34"/>
      <c r="E63" s="34" t="e">
        <f>#REF!</f>
        <v>#REF!</v>
      </c>
      <c r="F63" s="34"/>
      <c r="G63" s="34"/>
      <c r="H63" s="34" t="e">
        <f>#REF!</f>
        <v>#REF!</v>
      </c>
      <c r="I63" s="34"/>
      <c r="J63" s="34"/>
      <c r="K63" s="34" t="e">
        <f>#REF!</f>
        <v>#REF!</v>
      </c>
      <c r="L63" s="34"/>
      <c r="M63" s="34"/>
      <c r="N63" s="34" t="e">
        <f>#REF!</f>
        <v>#REF!</v>
      </c>
      <c r="O63" s="34"/>
      <c r="P63" s="34"/>
    </row>
    <row r="64" spans="1:16" x14ac:dyDescent="0.15">
      <c r="A64" s="34" t="s">
        <v>2</v>
      </c>
      <c r="B64" s="34" t="e">
        <f>#REF!</f>
        <v>#REF!</v>
      </c>
      <c r="C64" s="34"/>
      <c r="D64" s="34"/>
      <c r="E64" s="34" t="e">
        <f>#REF!</f>
        <v>#REF!</v>
      </c>
      <c r="F64" s="34"/>
      <c r="G64" s="34"/>
      <c r="H64" s="34" t="e">
        <f>#REF!</f>
        <v>#REF!</v>
      </c>
      <c r="I64" s="34"/>
      <c r="J64" s="34"/>
      <c r="K64" s="34" t="e">
        <f>#REF!</f>
        <v>#REF!</v>
      </c>
      <c r="L64" s="34"/>
      <c r="M64" s="34"/>
      <c r="N64" s="34" t="e">
        <f>#REF!</f>
        <v>#REF!</v>
      </c>
      <c r="O64" s="34"/>
      <c r="P64" s="34"/>
    </row>
    <row r="65" spans="1:16" x14ac:dyDescent="0.15">
      <c r="A65" s="34" t="s">
        <v>1</v>
      </c>
      <c r="B65" s="34" t="e">
        <f>#REF!</f>
        <v>#REF!</v>
      </c>
      <c r="C65" s="34"/>
      <c r="D65" s="34"/>
      <c r="E65" s="34" t="e">
        <f>#REF!</f>
        <v>#REF!</v>
      </c>
      <c r="F65" s="34"/>
      <c r="G65" s="34"/>
      <c r="H65" s="34" t="e">
        <f>#REF!</f>
        <v>#REF!</v>
      </c>
      <c r="I65" s="34"/>
      <c r="J65" s="34"/>
      <c r="K65" s="34" t="e">
        <f>#REF!</f>
        <v>#REF!</v>
      </c>
      <c r="L65" s="34"/>
      <c r="M65" s="34"/>
      <c r="N65" s="34" t="e">
        <f>#REF!</f>
        <v>#REF!</v>
      </c>
      <c r="O65" s="34"/>
      <c r="P65" s="34"/>
    </row>
    <row r="66" spans="1:16" x14ac:dyDescent="0.15">
      <c r="A66" s="34" t="s">
        <v>0</v>
      </c>
      <c r="B66" s="34" t="e">
        <f>#REF!</f>
        <v>#REF!</v>
      </c>
      <c r="C66" s="34"/>
      <c r="D66" s="34"/>
      <c r="E66" s="34" t="e">
        <f>#REF!</f>
        <v>#REF!</v>
      </c>
      <c r="F66" s="34"/>
      <c r="G66" s="34"/>
      <c r="H66" s="34" t="e">
        <f>#REF!</f>
        <v>#REF!</v>
      </c>
      <c r="I66" s="34"/>
      <c r="J66" s="34"/>
      <c r="K66" s="34" t="e">
        <f>#REF!</f>
        <v>#REF!</v>
      </c>
      <c r="L66" s="34"/>
      <c r="M66" s="34"/>
      <c r="N66" s="34" t="e">
        <f>#REF!</f>
        <v>#REF!</v>
      </c>
      <c r="O66" s="34"/>
      <c r="P66" s="34"/>
    </row>
    <row r="67" spans="1:16" x14ac:dyDescent="0.15">
      <c r="A67" s="34" t="s">
        <v>34</v>
      </c>
      <c r="B67" s="34" t="e">
        <f>NA()</f>
        <v>#N/A</v>
      </c>
      <c r="C67" s="34" t="e">
        <f>IF(ISNUMBER(#REF!), IF(#REF! &lt; 0, 0,#REF!), NA())</f>
        <v>#N/A</v>
      </c>
      <c r="D67" s="34" t="e">
        <f>NA()</f>
        <v>#N/A</v>
      </c>
      <c r="E67" s="34" t="e">
        <f>NA()</f>
        <v>#N/A</v>
      </c>
      <c r="F67" s="34" t="e">
        <f>IF(ISNUMBER(#REF!), IF(#REF! &lt; 0, 0,#REF!), NA())</f>
        <v>#N/A</v>
      </c>
      <c r="G67" s="34" t="e">
        <f>NA()</f>
        <v>#N/A</v>
      </c>
      <c r="H67" s="34" t="e">
        <f>NA()</f>
        <v>#N/A</v>
      </c>
      <c r="I67" s="34" t="e">
        <f>IF(ISNUMBER(#REF!), IF(#REF! &lt; 0, 0,#REF!), NA())</f>
        <v>#N/A</v>
      </c>
      <c r="J67" s="34" t="e">
        <f>NA()</f>
        <v>#N/A</v>
      </c>
      <c r="K67" s="34" t="e">
        <f>NA()</f>
        <v>#N/A</v>
      </c>
      <c r="L67" s="34" t="e">
        <f>IF(ISNUMBER(#REF!), IF(#REF! &lt; 0, 0,#REF!), NA())</f>
        <v>#N/A</v>
      </c>
      <c r="M67" s="34" t="e">
        <f>NA()</f>
        <v>#N/A</v>
      </c>
      <c r="N67" s="34" t="e">
        <f>NA()</f>
        <v>#N/A</v>
      </c>
      <c r="O67" s="34" t="e">
        <f>IF(ISNUMBER(#REF!), IF(#REF! &lt; 0, 0,#REF!), NA())</f>
        <v>#N/A</v>
      </c>
      <c r="P67" s="34" t="e">
        <f>NA()</f>
        <v>#N/A</v>
      </c>
    </row>
    <row r="70" spans="1:16" x14ac:dyDescent="0.15">
      <c r="A70" s="36" t="s">
        <v>35</v>
      </c>
      <c r="B70" s="36"/>
      <c r="C70" s="36"/>
      <c r="D70" s="36"/>
      <c r="E70" s="36"/>
      <c r="F70" s="36"/>
    </row>
    <row r="71" spans="1:16" x14ac:dyDescent="0.15">
      <c r="A71" s="37"/>
      <c r="B71" s="37" t="e">
        <f>#REF!</f>
        <v>#REF!</v>
      </c>
      <c r="C71" s="37" t="e">
        <f>#REF!</f>
        <v>#REF!</v>
      </c>
      <c r="D71" s="37" t="e">
        <f>#REF!</f>
        <v>#REF!</v>
      </c>
    </row>
    <row r="72" spans="1:16" x14ac:dyDescent="0.15">
      <c r="A72" s="37" t="s">
        <v>36</v>
      </c>
      <c r="B72" s="38" t="e">
        <f>#REF!</f>
        <v>#REF!</v>
      </c>
      <c r="C72" s="38" t="e">
        <f>#REF!</f>
        <v>#REF!</v>
      </c>
      <c r="D72" s="38" t="e">
        <f>#REF!</f>
        <v>#REF!</v>
      </c>
    </row>
    <row r="73" spans="1:16" x14ac:dyDescent="0.15">
      <c r="A73" s="37" t="s">
        <v>37</v>
      </c>
      <c r="B73" s="38" t="e">
        <f>#REF!</f>
        <v>#REF!</v>
      </c>
      <c r="C73" s="38" t="e">
        <f>#REF!</f>
        <v>#REF!</v>
      </c>
      <c r="D73" s="38" t="e">
        <f>#REF!</f>
        <v>#REF!</v>
      </c>
    </row>
    <row r="74" spans="1:16" x14ac:dyDescent="0.15">
      <c r="A74" s="37" t="s">
        <v>38</v>
      </c>
      <c r="B74" s="38" t="e">
        <f>#REF!</f>
        <v>#REF!</v>
      </c>
      <c r="C74" s="38" t="e">
        <f>#REF!</f>
        <v>#REF!</v>
      </c>
      <c r="D74" s="38" t="e">
        <f>#REF!</f>
        <v>#REF!</v>
      </c>
    </row>
  </sheetData>
  <sheetProtection algorithmName="SHA-512" hashValue="42G+mknCr5Yqq0eHFwjZ66Evj7ADeOqLjBRCgOkC7AGMiGEvWMsRTBvo2XfCZqg0GsXO+jEmB2gLd8bBkvbQbg==" saltValue="93oz+LDVqPo21h9RKoOxnQ==" spinCount="100000" sheet="1" objects="1" scenarios="1"/>
  <phoneticPr fontId="2"/>
  <pageMargins left="0.78700000000000003" right="0.78700000000000003" top="0.98399999999999999" bottom="0.98399999999999999" header="0.51200000000000001" footer="0.51200000000000001"/>
  <pageSetup paperSize="9" orientation="portrait" verticalDpi="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公会計指標分析・財政指標組合せ分析表</vt:lpstr>
      <vt:lpstr>施設類型別ストック情報分析表①</vt:lpstr>
      <vt:lpstr>施設類型別ストック情報分析表②</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Printed>2020-03-19T02:02:34Z</cp:lastPrinted>
  <dcterms:created xsi:type="dcterms:W3CDTF">2020-02-10T03:13:54Z</dcterms:created>
  <dcterms:modified xsi:type="dcterms:W3CDTF">2026-04-08T00:13:15Z</dcterms:modified>
  <cp:category/>
</cp:coreProperties>
</file>